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на сайт\июнь\"/>
    </mc:Choice>
  </mc:AlternateContent>
  <xr:revisionPtr revIDLastSave="0" documentId="13_ncr:1_{36B78818-4DA6-42AF-A3DD-2A15D1000CB7}" xr6:coauthVersionLast="47" xr6:coauthVersionMax="47" xr10:uidLastSave="{00000000-0000-0000-0000-000000000000}"/>
  <bookViews>
    <workbookView xWindow="-28920" yWindow="5280" windowWidth="29040" windowHeight="15720" xr2:uid="{00000000-000D-0000-FFFF-FFFF00000000}"/>
  </bookViews>
  <sheets>
    <sheet name="Сопровод" sheetId="5" r:id="rId1"/>
    <sheet name="Результат по уровням подготовки" sheetId="2" r:id="rId2"/>
    <sheet name="Динамика результатов выполнения" sheetId="1" r:id="rId3"/>
    <sheet name="Динамика % вып-я заданий ПК" sheetId="6" r:id="rId4"/>
    <sheet name="% выполнения заданий МСУ" sheetId="3" r:id="rId5"/>
    <sheet name="% выполнения заданий ОО" sheetId="4" r:id="rId6"/>
  </sheets>
  <externalReferences>
    <externalReference r:id="rId7"/>
  </externalReferences>
  <definedNames>
    <definedName name="_xlnm._FilterDatabase" localSheetId="4" hidden="1">'% выполнения заданий МСУ'!$A$5:$AE$5</definedName>
    <definedName name="_xlnm._FilterDatabase" localSheetId="5" hidden="1">'% выполнения заданий ОО'!$A$5:$AG$5</definedName>
    <definedName name="_xlnm._FilterDatabase" localSheetId="1" hidden="1">'Результат по уровням подготовки'!$A$8:$O$8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6" l="1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X13" i="1" l="1"/>
  <c r="X14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12" i="1"/>
  <c r="X10" i="1"/>
  <c r="T13" i="1"/>
  <c r="T14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12" i="1"/>
  <c r="T10" i="1"/>
  <c r="P13" i="1"/>
  <c r="P14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12" i="1"/>
  <c r="P10" i="1"/>
  <c r="H10" i="1"/>
  <c r="L13" i="1"/>
  <c r="L14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12" i="1"/>
  <c r="L10" i="1"/>
  <c r="H13" i="1"/>
  <c r="H14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12" i="1"/>
  <c r="C207" i="4" l="1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</calcChain>
</file>

<file path=xl/sharedStrings.xml><?xml version="1.0" encoding="utf-8"?>
<sst xmlns="http://schemas.openxmlformats.org/spreadsheetml/2006/main" count="600" uniqueCount="322">
  <si>
    <t>Код АТЕ</t>
  </si>
  <si>
    <t>Код МСУ</t>
  </si>
  <si>
    <t>Наименование МСУ</t>
  </si>
  <si>
    <t>Количество участников</t>
  </si>
  <si>
    <t>Max количество первичных баллов</t>
  </si>
  <si>
    <t>0-min</t>
  </si>
  <si>
    <t>%</t>
  </si>
  <si>
    <t>min-60</t>
  </si>
  <si>
    <t>61-80</t>
  </si>
  <si>
    <t>81-100</t>
  </si>
  <si>
    <t>Приморский край</t>
  </si>
  <si>
    <t>Кавалеровский муниципальный округ</t>
  </si>
  <si>
    <t>Дальнегорский городской округ</t>
  </si>
  <si>
    <t>Михайловский муниципальный округ</t>
  </si>
  <si>
    <t>Ханкайский муниципальный округ</t>
  </si>
  <si>
    <t>Хасанский муниципальный округ</t>
  </si>
  <si>
    <t>Черниговский муниципальный округ</t>
  </si>
  <si>
    <t>Шкотовский муниципальный округ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</si>
  <si>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</si>
  <si>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</si>
  <si>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</si>
  <si>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</si>
  <si>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муниципальный округ</t>
  </si>
  <si>
    <t>Уссурийский городской округ</t>
  </si>
  <si>
    <t>9+23</t>
  </si>
  <si>
    <t>Муниципальный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</si>
  <si>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</si>
  <si>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</si>
  <si>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</si>
  <si>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округ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</si>
  <si>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</si>
  <si>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</si>
  <si>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</si>
  <si>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округ</t>
  </si>
  <si>
    <t>Муниципальный округ г. Партизанск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</si>
  <si>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</si>
  <si>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</si>
  <si>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</si>
  <si>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</si>
  <si>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Партизанский муниципальный округ</t>
  </si>
  <si>
    <t>Ольгинский муниципальный округ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</si>
  <si>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</si>
  <si>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</si>
  <si>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</si>
  <si>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округ</t>
  </si>
  <si>
    <t>Проверяемые требования (умения)</t>
  </si>
  <si>
    <t xml:space="preserve">Данные в разных типах информационных моделей </t>
  </si>
  <si>
    <t xml:space="preserve">Таблицы истинности и логические схемы </t>
  </si>
  <si>
    <t>Поиск информации в реляционных базах данных</t>
  </si>
  <si>
    <t>Кодирование и декодирование информации</t>
  </si>
  <si>
    <t xml:space="preserve">Простой алгоритм, записанного на естественном языке, или умение создавать линейный алгоритм для формального исполнителя с ограниченным набором команд, или умение восстанавливать исходные данные  линейного алгоритма по результатам его работы </t>
  </si>
  <si>
    <t>Результат работы простейших алгоритмов управления исполнителями
и вычислительных алгоритмов</t>
  </si>
  <si>
    <t>Объём памяти, необходимый
для хранения графической и звуковой информации</t>
  </si>
  <si>
    <t>Основные понятия и методы, используемых при измерении
количества информации</t>
  </si>
  <si>
    <t>Обрабатывать
числовую информацию
в электронных таблицах</t>
  </si>
  <si>
    <t xml:space="preserve"> Поиск
средствами текстового
процессора</t>
  </si>
  <si>
    <t>Подсчитывать
информационный объём
сообщения</t>
  </si>
  <si>
    <t>Алгоритм для конкретного исполнителя с фиксированным набором команд</t>
  </si>
  <si>
    <t xml:space="preserve">Маска подсети </t>
  </si>
  <si>
    <t xml:space="preserve">Позиционные системы счисления </t>
  </si>
  <si>
    <t>Основные понятия и законы математической логики</t>
  </si>
  <si>
    <t>Рекуррентные выражения</t>
  </si>
  <si>
    <t>Аалгоритм обработки числовой последовательности
и записать его в виде
простой программы (10–
15 строк) на языке программирования</t>
  </si>
  <si>
    <t>Электронные таблицы для обработки целочисленных данных</t>
  </si>
  <si>
    <t>Алгоритм логической игры</t>
  </si>
  <si>
    <t>Выигрышная стратегия игры</t>
  </si>
  <si>
    <t>Дерево игры по заданному алгоритму и найти выигрышную стратегию</t>
  </si>
  <si>
    <t xml:space="preserve">Математические модели для решения практических задач. Архитектура современных компьютеров. Многопроцессорные системы </t>
  </si>
  <si>
    <t xml:space="preserve">Ход исполнения алгоритма </t>
  </si>
  <si>
    <t xml:space="preserve">Собственные программы (10–20 строк) для обработки символьной информации </t>
  </si>
  <si>
    <t>Собственные программы (10–20 строк) для обработки
целочисленной информации</t>
  </si>
  <si>
    <t xml:space="preserve">Целочисленная информация с использованием сортировки </t>
  </si>
  <si>
    <t>Анализ данных: сбор первичных данных, очистка и оценка качества данных, выбор и построение модели, преобразование данных, визуализация данных, интерпретация результатов</t>
  </si>
  <si>
    <t>Уровень сложности задания</t>
  </si>
  <si>
    <t>Б</t>
  </si>
  <si>
    <t>П</t>
  </si>
  <si>
    <t>В</t>
  </si>
  <si>
    <t xml:space="preserve">                                     Вопрос                                        Кол-во участников</t>
  </si>
  <si>
    <t>Код ОО</t>
  </si>
  <si>
    <t>Наименование ОО</t>
  </si>
  <si>
    <t>МБОУ СОШ № 1 пгт. Кавалерово Кавалеровский МО</t>
  </si>
  <si>
    <t>МБОУ СОШ № 2 пгт. Кавалерово Кавалеровский МО</t>
  </si>
  <si>
    <t>МБОУ СОШ пос. Горнореченский Кавалеровский МО</t>
  </si>
  <si>
    <t>МОБУ СОШ № 2 г. Дальнегорск</t>
  </si>
  <si>
    <t>МОБУ СОШ № 5 с. Краснореченский Дальнегорский ГО</t>
  </si>
  <si>
    <t>МОБУ СОШ № 21 г. Дальнегорск</t>
  </si>
  <si>
    <t>МБОУ СОШ с. Кремово Михайловский МО</t>
  </si>
  <si>
    <t>МБОУ СОШ им. А.И.Крушанова с. Михайловка Михайловский МО</t>
  </si>
  <si>
    <t>МБОУ СОШ № 1 п. Новошахтинский Михайловский МО</t>
  </si>
  <si>
    <t>МБОУ СОШ № 13 с. Владимиро-Петровка Ханкайский МО</t>
  </si>
  <si>
    <t>МБОУ СОШ № 1 с. Камень-Рыболов Ханкайский МО</t>
  </si>
  <si>
    <t>МБОУ СОШ № 5 с. Ильинка Ханкайский МО</t>
  </si>
  <si>
    <t>МБОУ СОШ № 7 с. Новокачалинск Ханкайский МО</t>
  </si>
  <si>
    <t>АНО СОШ Комашинского в пгт. Славянка Хасанский МО</t>
  </si>
  <si>
    <t>МКОУ СОШ с. Безверхово Хасанский МО</t>
  </si>
  <si>
    <t>МБОУ СОШ № 2 пгт. Славянка Хасанский МО</t>
  </si>
  <si>
    <t>МКОУ СОШ пгт. Приморский Хасанский МО</t>
  </si>
  <si>
    <t>МКОУ СОШ № 2 с. Барабаш Хасанский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</si>
  <si>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</si>
  <si>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</si>
  <si>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</si>
  <si>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1 пгт. Шкотово Шкотовский МО</t>
  </si>
  <si>
    <t>МБОУ СОШ № 15 п. Штыково Шкотовский МО</t>
  </si>
  <si>
    <t>МБОУ СОШ № 25 с. Романовка Шкотовский МО</t>
  </si>
  <si>
    <t>МБОУ СОШ № 27 пгт. Смоляниново Шкотовский МО</t>
  </si>
  <si>
    <t>МБОУ ПСОШ №2 Пограничный МО</t>
  </si>
  <si>
    <t>МБОУ Сергеевская СОШ Пограничный МО</t>
  </si>
  <si>
    <t>МБОУ ПСОШ № 1 Пограничный МО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</si>
  <si>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</si>
  <si>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</si>
  <si>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</si>
  <si>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11  Находкинский ГО</t>
  </si>
  <si>
    <t>МАОУ СОШ № 20 Находкинский ГО</t>
  </si>
  <si>
    <t>МАОУ Гимназия № 1 Находкинский ГО</t>
  </si>
  <si>
    <t>МАОУ СОШ Лидер-2 Находкинский ГО</t>
  </si>
  <si>
    <t>МАОУ СОШ № 19 Выбор Находкинский ГО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</si>
  <si>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</si>
  <si>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</si>
  <si>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</si>
  <si>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</si>
  <si>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</si>
  <si>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 г. Владивосток</t>
  </si>
  <si>
    <t>МБОУ СОШ № 9 г. Владивосток</t>
  </si>
  <si>
    <t>МБОУ СОШ № 11 г. Владивосток</t>
  </si>
  <si>
    <t>МБОУ СОШ № 13 г. Владивосток</t>
  </si>
  <si>
    <t>МБОУ СОШ № 14 г. Владивосток</t>
  </si>
  <si>
    <t>МБОУ СОШ № 17 г. Владивосток</t>
  </si>
  <si>
    <t>МБОУ СОШ № 18 г. Владивосток</t>
  </si>
  <si>
    <t>МБОУ СОШ № 23 г. Владивосток</t>
  </si>
  <si>
    <t>МБОУ СОШ № 26 г. Владивосток</t>
  </si>
  <si>
    <t>МБОУ ЦО № 28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</si>
  <si>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</si>
  <si>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</si>
  <si>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</si>
  <si>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40 г. Владивосток</t>
  </si>
  <si>
    <t>МБОУ Лицей № 41 г. Владивостока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</si>
  <si>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</si>
  <si>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</si>
  <si>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</si>
  <si>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</si>
  <si>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</si>
  <si>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</si>
  <si>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</si>
  <si>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</si>
  <si>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</si>
  <si>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</si>
  <si>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</si>
  <si>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</si>
  <si>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</si>
  <si>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</si>
  <si>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</si>
  <si>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</si>
  <si>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</si>
  <si>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</si>
  <si>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</si>
  <si>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 г. Владивосток</t>
  </si>
  <si>
    <t>МБОУ ЦО Вектор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</si>
  <si>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</si>
  <si>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</si>
  <si>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</si>
  <si>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</si>
  <si>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</si>
  <si>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</si>
  <si>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</si>
  <si>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</si>
  <si>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 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</si>
  <si>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</si>
  <si>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</si>
  <si>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</si>
  <si>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</si>
  <si>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</si>
  <si>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</si>
  <si>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СОШ № 83 г. Владивосток</t>
  </si>
  <si>
    <t>МБОУ СОШ № 82 г. Владивосток</t>
  </si>
  <si>
    <t>АНОО СШ Азиатско-Тихоокеанская Школа</t>
  </si>
  <si>
    <t>ФГАОУ ВО ДВФУ (Университетская школа ДВФУ)</t>
  </si>
  <si>
    <t>КГАНОУ Губернаторский лицей г. Владивосток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</si>
  <si>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</si>
  <si>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</si>
  <si>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</si>
  <si>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</si>
  <si>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КГА ПОУ Приморский политехнический колледж</t>
  </si>
  <si>
    <t>филиал НВМУ в г. Владивостоке</t>
  </si>
  <si>
    <t>МБОУ Лицей г. Дальнереченск</t>
  </si>
  <si>
    <t>МБОУ СОШ № 2  им. Героя Советского Союза старшего лейтенанта И.И. Стрельникова г. Дальнереченск</t>
  </si>
  <si>
    <t>МБОУ ЦО Импульс г. Дальнереченск</t>
  </si>
  <si>
    <t>МБОУ СОШ № 6 г. Дальнереченск</t>
  </si>
  <si>
    <t>МОБУ СОШ № 1 Лесозаводский МО</t>
  </si>
  <si>
    <t>МОБУ СОШ № 3 Лесозаводский МО</t>
  </si>
  <si>
    <t>МОБУ СОШ № 4 Лесозаводский МО</t>
  </si>
  <si>
    <t>МОБУ СОШ № 5 Лесозаводский МО</t>
  </si>
  <si>
    <t>МОБУ СОШ № 34 Лесозаводский МО</t>
  </si>
  <si>
    <t>МБОУ Гимназия № 29 г. Уссурийск</t>
  </si>
  <si>
    <t>МБОУ СОШ № 11 г. Уссурийск</t>
  </si>
  <si>
    <t>МБОУ СОШ № 130 с углубленным изучением отдельных предметов г. Уссурийск</t>
  </si>
  <si>
    <t>МБОУ СОШ № 131 г. Уссурийск</t>
  </si>
  <si>
    <t>МБОУ СОШ № 16 г. Уссурийск</t>
  </si>
  <si>
    <t>МБОУ СОШ № 22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</si>
  <si>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</si>
  <si>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</si>
  <si>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</si>
  <si>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с. Воздвиженка Уссурийский ГО</t>
  </si>
  <si>
    <t>ФГКОУ Уссурийское СВУ МО РФ г. Уссурийск</t>
  </si>
  <si>
    <t>ЧОУ РЖД лицей № 20 г. Уссурийск</t>
  </si>
  <si>
    <t>ЧОУ Перфект - гимназия г. Уссурийск</t>
  </si>
  <si>
    <t>МБОУ СОШ № 1 МО Спасск-Дальний</t>
  </si>
  <si>
    <t>МБОУ ЦО Содружество МО Спасск-Дальний</t>
  </si>
  <si>
    <t>МБОУ СОШ № 5 МО Спасск-Дальний</t>
  </si>
  <si>
    <t>МБОУ ЦО Притяжение МО Спасск-Дальний</t>
  </si>
  <si>
    <t>МБОУ ЦО Интеллект МО Спасск-Дальний</t>
  </si>
  <si>
    <t>МБОУ СОШ № 7 с. Чкаловское Спасский МР</t>
  </si>
  <si>
    <t>МБОУ СОШ № 8 с. Спасское Спасский МР</t>
  </si>
  <si>
    <t>МОБУ СОШ с. Сальское Дальнереченский МО</t>
  </si>
  <si>
    <t>МОБУ СОШ с. Малиново Дальнереченский МО</t>
  </si>
  <si>
    <t>МБОУ школа с. Анучино Анучинский МО</t>
  </si>
  <si>
    <t>МБОУ СОШ № 251 ГО ЗАТО Фокино</t>
  </si>
  <si>
    <t>МКОУ СОШ № 10 с. Новопокровка Красноармейский МО</t>
  </si>
  <si>
    <t>МКОУ СОШ № 14 с. Глубинное Красноармейский МО</t>
  </si>
  <si>
    <t>МКОУ СОШ № 31 пгт. Восток Красноармейский МО</t>
  </si>
  <si>
    <t>МКОУ СОШ № 12 с. Вострецово Красноармейский МО</t>
  </si>
  <si>
    <t>МКОУ СОШ п. Терней Тернейский МО</t>
  </si>
  <si>
    <t>МКОУ СОШ п. Пластун Тернейский МО</t>
  </si>
  <si>
    <t>МБОУ СОШ № 1 с. Хороль Хорольский МО</t>
  </si>
  <si>
    <t>МБОУ СОШ пгт. Ярославский Хорольский МО</t>
  </si>
  <si>
    <t>МКОУ СОШ им. А.А.Фадеева с.Чугуевка Чугуевский МО</t>
  </si>
  <si>
    <t>МБОУ СОШ № 2 с. Чугуевка Чугуевский МО</t>
  </si>
  <si>
    <t>МБОУ СОШ с. Яковлевка Яковлевский МО</t>
  </si>
  <si>
    <t>МБОУ СОШ № 1 с. Новосысоевка Яковлевский МО</t>
  </si>
  <si>
    <t>МБОУ ЦО Кристалл  МО г. Партизанск</t>
  </si>
  <si>
    <t>МБОУ ЦО Антарес МО г. Партизанск</t>
  </si>
  <si>
    <t>МБОУ ЦО Гармония МО г. Партизанск</t>
  </si>
  <si>
    <t>МБОУ СОШ № 12 МО г. Партизанск</t>
  </si>
  <si>
    <t>МБОУ ЦО Сапсан МО г. Партизанск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</si>
  <si>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</si>
  <si>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</si>
  <si>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</si>
  <si>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</si>
  <si>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</si>
  <si>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</si>
  <si>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</si>
  <si>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</si>
  <si>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</si>
  <si>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</si>
  <si>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</si>
  <si>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им. И. И. Гребенникова с. Кневичи Артемовский ГО</t>
  </si>
  <si>
    <t>МБОУ СОШ № 31 г. Артем</t>
  </si>
  <si>
    <t>МБОУ СОШ № 33 г. Артем</t>
  </si>
  <si>
    <t>МБОУ Гимназия № 1 им. В.А. Сайбеля г. Артем</t>
  </si>
  <si>
    <t>Филиал ФГБОУ ВО ВВГУ в г. Артеме (Академический лицей)</t>
  </si>
  <si>
    <t>МБОУ ОЦ Перспектива г. Артем</t>
  </si>
  <si>
    <t>КГОБУ Коррекционная школа-интернат III - IV видов г. Артем</t>
  </si>
  <si>
    <t>МОБУ СОШ № 4 г. Арсеньев</t>
  </si>
  <si>
    <t>МОБУ СОШ № 5 г. Арсеньев</t>
  </si>
  <si>
    <t>МОБУ Гимназия № 7 г. Арсеньев</t>
  </si>
  <si>
    <t>МОБУ СОШ № 8 г. Арсеньев</t>
  </si>
  <si>
    <t>МОБУ Лицей № 9 г. Арсеньев</t>
  </si>
  <si>
    <t>МБОУ Лазовская СОШ № 1 Лазовский МО</t>
  </si>
  <si>
    <t>МБОУ ЦО Преображение Лазовский МО</t>
  </si>
  <si>
    <t>МБОУ СОШ № 1 с. Вольно-Надеждинское Надеждинский МР</t>
  </si>
  <si>
    <t>МБОУ СОШ № 3 п. Раздольное Надеждинский МР</t>
  </si>
  <si>
    <t>МБОУ СОШ № 4 имени Косова Надеждинский МР</t>
  </si>
  <si>
    <t>МБОУ СОШ № 6 п. Новый Надеждинский МР</t>
  </si>
  <si>
    <t>МБОУ СОШ № 7 с. Прохдадное Надеждинский МР</t>
  </si>
  <si>
    <t>МБОУ ОЦ ФОРМАТ Надеждинский МР</t>
  </si>
  <si>
    <t>МБОУ СОШ с. Владимиро-Александровское Партизанский МО</t>
  </si>
  <si>
    <t>МБОУ СОШ с. Екатериновка Партизанский МО</t>
  </si>
  <si>
    <t>МБОУ СОШ с. Сергеевка Партизанский МО</t>
  </si>
  <si>
    <t>МКОУ ЦО Ольга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</si>
  <si>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</si>
  <si>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</si>
  <si>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</si>
  <si>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</si>
  <si>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</si>
  <si>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</si>
  <si>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</si>
  <si>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</si>
  <si>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1 пгт. Кировский Кировский МО</t>
  </si>
  <si>
    <t>МБОУ СОШ № 2 пгт. Кировский Кировский МО</t>
  </si>
  <si>
    <t>МБОУ СОШ кп. Горные Ключи Кировский МО</t>
  </si>
  <si>
    <t>МОБУ СОШ № 1 Пожарский МО</t>
  </si>
  <si>
    <t>МОБУ СОШ № 2 Пожарский МО</t>
  </si>
  <si>
    <t>МОБУ СОШ № 4 Пожарский МО</t>
  </si>
  <si>
    <t>В таблице представлены данные по достижению планируемых результатов участниками ВТМ ЕГЭ за 2025-2026 гг. по следующим показателям ожидаемой решаемости :</t>
  </si>
  <si>
    <t>Уровень сложности</t>
  </si>
  <si>
    <t>«Коридор ожидаемой решаемости»</t>
  </si>
  <si>
    <t>(доля обучающихся, которые должны справиться с работой)</t>
  </si>
  <si>
    <t>Базовый уровень</t>
  </si>
  <si>
    <t>60-90%</t>
  </si>
  <si>
    <t>Повышенный уровень</t>
  </si>
  <si>
    <t>40-60%</t>
  </si>
  <si>
    <t>Высокий уровень</t>
  </si>
  <si>
    <t>20-40%</t>
  </si>
  <si>
    <r>
      <t xml:space="preserve">В таблице </t>
    </r>
    <r>
      <rPr>
        <sz val="14"/>
        <color rgb="FFFF0000"/>
        <rFont val="Calibri"/>
        <family val="2"/>
        <charset val="204"/>
        <scheme val="minor"/>
      </rPr>
      <t>красным цветом</t>
    </r>
    <r>
      <rPr>
        <sz val="14"/>
        <color theme="1"/>
        <rFont val="Calibri"/>
        <family val="2"/>
        <charset val="204"/>
        <scheme val="minor"/>
      </rPr>
      <t xml:space="preserve">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t>
    </r>
  </si>
  <si>
    <r>
      <rPr>
        <sz val="14"/>
        <color theme="9"/>
        <rFont val="Calibri"/>
        <family val="2"/>
        <charset val="204"/>
        <scheme val="minor"/>
      </rPr>
      <t xml:space="preserve">Зеленым цветом </t>
    </r>
    <r>
      <rPr>
        <sz val="14"/>
        <color theme="1"/>
        <rFont val="Calibri"/>
        <family val="2"/>
        <charset val="204"/>
        <scheme val="minor"/>
      </rPr>
      <t>выделены задания, результаты которых выше коридора ожидаемой решаемости</t>
    </r>
  </si>
  <si>
    <t>В документе представлены результаты (процент выполнения заданий) по информатике в компьютерной форме по Приморскому краю и муниципальным образованиям .
Просим обратить внимание руководства ОО и учителей-предметников на результаты апробации.                                                                                                            В данном мероприятии принимали участие учащиеся, которые приняли осознанное решение о выборе предметов на ГИА-2026.                                                                                                                             Анализ результатов выполнения их работы показал реальный срез знаний на текущий период.
Рекомендуем довести данную информацию до всех заинтересованных лиц в образовательном процессе.</t>
  </si>
  <si>
    <t xml:space="preserve">                                          Вопрос                                        Кол-во участников</t>
  </si>
  <si>
    <t>Набрали 0 баллов</t>
  </si>
  <si>
    <t>Набрали 100 баллов</t>
  </si>
  <si>
    <t>Недостаточный (0-min баллов)</t>
  </si>
  <si>
    <t>Базовый (min-60 баллов)</t>
  </si>
  <si>
    <t>Повышенный (61-80 баллов)</t>
  </si>
  <si>
    <t>Высокий (81-100 баллов)</t>
  </si>
  <si>
    <t>чел.</t>
  </si>
  <si>
    <t>Результаты ВТМ  по информатике по уровням подготовки участников</t>
  </si>
  <si>
    <t>Уровни подготовки (набрано баллов)</t>
  </si>
  <si>
    <t>Динамика</t>
  </si>
  <si>
    <t>п.п.</t>
  </si>
  <si>
    <t>п.п.*</t>
  </si>
  <si>
    <t>*процентный пункт</t>
  </si>
  <si>
    <t>Общая положительная динамика по Приморскому краю: снижение доли набравших 0 баллов, снижение доли набравших ниже минимального балла для сдачи экзамена, увеличение доли базового, повышенного и высокого уровня</t>
  </si>
  <si>
    <t>Дата экзамена</t>
  </si>
  <si>
    <t>Динамика процента выполнения заданий, Приморский край</t>
  </si>
  <si>
    <t>№ вопроса</t>
  </si>
  <si>
    <t>Поиск средствами текстового процессора</t>
  </si>
  <si>
    <t>Результат работы простейших алгоритмов управления исполнителями и вычислительных алгоритмов</t>
  </si>
  <si>
    <t>Объём памяти, необходимый для хранения графической и звуковой информации</t>
  </si>
  <si>
    <t>Основные понятия и методы, используемых при измерении количества информации</t>
  </si>
  <si>
    <t>Обрабатывать числовую информацию в электронных таблицах</t>
  </si>
  <si>
    <t>Подсчитывать информационный объём сообщения</t>
  </si>
  <si>
    <t>Алгоритм обработки числовой последовательности и записать его в виде простой программы (10–15 строк) на языке программирования</t>
  </si>
  <si>
    <t>Собственные программы (10–20 строк) для обработки целочисленной информации</t>
  </si>
  <si>
    <t>Также по результатам ВТМ по информатике выполнен краткий анализ динамики: сопоставлены показатели двух срезов (04.03.2026 и 14.05.2026)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</si>
</sst>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theme="9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1"/>
      <color rgb="FFC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2" fillId="0" borderId="0" xfId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/>
    <xf numFmtId="2" fontId="3" fillId="0" borderId="1" xfId="1" applyNumberFormat="1" applyFont="1" applyBorder="1" applyAlignment="1">
      <alignment horizontal="center" vertical="center"/>
    </xf>
    <xf numFmtId="0" fontId="3" fillId="0" borderId="0" xfId="1" applyFont="1"/>
    <xf numFmtId="0" fontId="2" fillId="2" borderId="1" xfId="1" applyFill="1" applyBorder="1"/>
    <xf numFmtId="0" fontId="2" fillId="2" borderId="1" xfId="1" applyFill="1" applyBorder="1" applyAlignment="1">
      <alignment horizontal="center" vertical="center"/>
    </xf>
    <xf numFmtId="2" fontId="2" fillId="2" borderId="1" xfId="1" applyNumberFormat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1" xfId="1" applyBorder="1"/>
    <xf numFmtId="0" fontId="2" fillId="3" borderId="1" xfId="1" applyFill="1" applyBorder="1" applyAlignment="1">
      <alignment horizontal="center" vertical="center"/>
    </xf>
    <xf numFmtId="2" fontId="2" fillId="0" borderId="1" xfId="1" applyNumberForma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0" fontId="8" fillId="4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/>
    <xf numFmtId="2" fontId="10" fillId="0" borderId="1" xfId="1" applyNumberFormat="1" applyFont="1" applyBorder="1" applyAlignment="1">
      <alignment horizontal="center" vertical="center"/>
    </xf>
    <xf numFmtId="0" fontId="2" fillId="3" borderId="0" xfId="1" applyFill="1" applyAlignment="1">
      <alignment horizontal="center" vertical="center"/>
    </xf>
    <xf numFmtId="0" fontId="2" fillId="3" borderId="0" xfId="1" applyFill="1"/>
    <xf numFmtId="0" fontId="2" fillId="0" borderId="1" xfId="1" applyBorder="1" applyAlignment="1">
      <alignment horizontal="center"/>
    </xf>
    <xf numFmtId="2" fontId="9" fillId="0" borderId="1" xfId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2" fillId="0" borderId="0" xfId="0" applyFont="1"/>
    <xf numFmtId="0" fontId="1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center" vertical="center" wrapText="1"/>
    </xf>
    <xf numFmtId="0" fontId="3" fillId="0" borderId="0" xfId="0" applyFont="1"/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16" fontId="15" fillId="0" borderId="5" xfId="0" applyNumberFormat="1" applyFont="1" applyBorder="1" applyAlignment="1">
      <alignment horizontal="center" vertical="center" wrapText="1"/>
    </xf>
    <xf numFmtId="16" fontId="15" fillId="0" borderId="1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2" fillId="5" borderId="1" xfId="1" applyFill="1" applyBorder="1" applyAlignment="1">
      <alignment horizontal="center" vertical="center"/>
    </xf>
    <xf numFmtId="2" fontId="2" fillId="5" borderId="1" xfId="1" applyNumberFormat="1" applyFill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2" fillId="2" borderId="1" xfId="1" applyNumberFormat="1" applyFill="1" applyBorder="1" applyAlignment="1">
      <alignment horizontal="center" vertical="center"/>
    </xf>
    <xf numFmtId="1" fontId="2" fillId="0" borderId="1" xfId="1" applyNumberFormat="1" applyBorder="1" applyAlignment="1">
      <alignment horizontal="center" vertical="center"/>
    </xf>
    <xf numFmtId="1" fontId="2" fillId="5" borderId="1" xfId="1" applyNumberFormat="1" applyFill="1" applyBorder="1" applyAlignment="1">
      <alignment horizontal="center" vertical="center"/>
    </xf>
    <xf numFmtId="16" fontId="15" fillId="0" borderId="11" xfId="0" applyNumberFormat="1" applyFont="1" applyBorder="1" applyAlignment="1">
      <alignment vertical="center" wrapText="1"/>
    </xf>
    <xf numFmtId="0" fontId="2" fillId="6" borderId="1" xfId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2" fontId="3" fillId="5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2" fontId="3" fillId="6" borderId="1" xfId="1" applyNumberFormat="1" applyFont="1" applyFill="1" applyBorder="1" applyAlignment="1">
      <alignment horizontal="center" vertical="center"/>
    </xf>
    <xf numFmtId="2" fontId="2" fillId="6" borderId="1" xfId="1" applyNumberFormat="1" applyFill="1" applyBorder="1" applyAlignment="1">
      <alignment horizontal="center" vertical="center"/>
    </xf>
    <xf numFmtId="2" fontId="2" fillId="7" borderId="1" xfId="1" applyNumberFormat="1" applyFill="1" applyBorder="1" applyAlignment="1">
      <alignment horizontal="center" vertical="center"/>
    </xf>
    <xf numFmtId="2" fontId="3" fillId="7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/>
    <xf numFmtId="2" fontId="18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9" fillId="3" borderId="0" xfId="1" applyFont="1" applyFill="1"/>
    <xf numFmtId="0" fontId="9" fillId="0" borderId="1" xfId="1" applyFont="1" applyBorder="1"/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15" fillId="0" borderId="1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" fontId="15" fillId="0" borderId="11" xfId="0" applyNumberFormat="1" applyFont="1" applyBorder="1" applyAlignment="1">
      <alignment horizontal="center" vertical="center" wrapText="1"/>
    </xf>
    <xf numFmtId="16" fontId="15" fillId="0" borderId="13" xfId="0" applyNumberFormat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wrapText="1"/>
    </xf>
    <xf numFmtId="0" fontId="16" fillId="0" borderId="18" xfId="1" applyFont="1" applyBorder="1" applyAlignment="1">
      <alignment horizontal="center" vertical="center" wrapText="1"/>
    </xf>
    <xf numFmtId="0" fontId="16" fillId="0" borderId="20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/>
    </xf>
    <xf numFmtId="0" fontId="5" fillId="0" borderId="1" xfId="1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 xr:uid="{40AE70BC-C7BD-4E29-80F2-311A5670E097}"/>
  </cellStyles>
  <dxfs count="7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baseline="0">
                <a:effectLst/>
              </a:rPr>
              <a:t>Набранные тестовые баллы по МСУ, %</a:t>
            </a:r>
            <a:endParaRPr lang="ru-RU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'Результат по уровням подготовки'!$S$7</c:f>
              <c:strCache>
                <c:ptCount val="1"/>
                <c:pt idx="0">
                  <c:v>0-min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'Результат по уровням подготовки'!$R$8:$R$42</c:f>
              <c:strCache>
                <c:ptCount val="35"/>
                <c:pt idx="0">
                  <c:v>Приморский край</c:v>
                </c:pt>
                <c:pt idx="2">
                  <c:v>Анучинский муниципальный округ</c:v>
                </c:pt>
                <c:pt idx="3">
                  <c:v>Арсеньевский городской округ</c:v>
                </c:pt>
                <c:pt idx="4">
                  <c:v>Артёмовский городской округ</c:v>
                </c:pt>
                <c:pt idx="5">
                  <c:v>Город Владивосток</c:v>
                </c:pt>
                <c:pt idx="6">
                  <c:v>Городской округ Большой Камень</c:v>
                </c:pt>
                <c:pt idx="7">
                  <c:v>Городской округ ЗАТО Фокино</c:v>
                </c:pt>
                <c:pt idx="8">
                  <c:v>Дальнегорский городской округ</c:v>
                </c:pt>
                <c:pt idx="9">
                  <c:v>Дальнереченский городской округ</c:v>
                </c:pt>
                <c:pt idx="10">
                  <c:v>Дальнереченский муниципальный район</c:v>
                </c:pt>
                <c:pt idx="11">
                  <c:v>Кавалеровский муниципальный округ</c:v>
                </c:pt>
                <c:pt idx="12">
                  <c:v>Кировский муниципальный район</c:v>
                </c:pt>
                <c:pt idx="13">
                  <c:v>Красноармейский муниципальный округ</c:v>
                </c:pt>
                <c:pt idx="14">
                  <c:v>Лазовский муниципальный округ</c:v>
                </c:pt>
                <c:pt idx="15">
                  <c:v>Лесозаводский муниципальный округ</c:v>
                </c:pt>
                <c:pt idx="16">
                  <c:v>Михайловский муниципальный округ</c:v>
                </c:pt>
                <c:pt idx="17">
                  <c:v>Муниципальный округ г. Партизанск</c:v>
                </c:pt>
                <c:pt idx="18">
                  <c:v>Муниципальный округ Спасск-Дальний</c:v>
                </c:pt>
                <c:pt idx="19">
                  <c:v>Надеждинский муниципальный район</c:v>
                </c:pt>
                <c:pt idx="20">
                  <c:v>Находкинский городской округ</c:v>
                </c:pt>
                <c:pt idx="21">
                  <c:v>Октябрьский муниципальный округ</c:v>
                </c:pt>
                <c:pt idx="22">
                  <c:v>Ольгинский муниципальный округ</c:v>
                </c:pt>
                <c:pt idx="23">
                  <c:v>Партизанский муниципальный округ</c:v>
                </c:pt>
                <c:pt idx="24">
                  <c:v>Пограничный муниципальный округ</c:v>
                </c:pt>
                <c:pt idx="25">
                  <c:v>Пожарский муниципальный округ</c:v>
                </c:pt>
                <c:pt idx="26">
                  <c:v>Тернейский муниципальный округ</c:v>
                </c:pt>
                <c:pt idx="27">
                  <c:v>Уссурийский городской округ</c:v>
                </c:pt>
                <c:pt idx="28">
                  <c:v>Ханкайский муниципальный округ</c:v>
                </c:pt>
                <c:pt idx="29">
                  <c:v>Хасанский муниципальный округ</c:v>
                </c:pt>
                <c:pt idx="30">
                  <c:v>Хорольский муниципальный округ</c:v>
                </c:pt>
                <c:pt idx="31">
                  <c:v>Черниговский муниципальный округ</c:v>
                </c:pt>
                <c:pt idx="32">
                  <c:v>Чугуевский муниципальный округ</c:v>
                </c:pt>
                <c:pt idx="33">
                  <c:v>Шкотовский муниципальный округ</c:v>
                </c:pt>
                <c:pt idx="34">
                  <c:v>Яковлевский муниципальный округ</c:v>
                </c:pt>
              </c:strCache>
            </c:strRef>
          </c:cat>
          <c:val>
            <c:numRef>
              <c:f>'Результат по уровням подготовки'!$S$8:$S$42</c:f>
              <c:numCache>
                <c:formatCode>General</c:formatCode>
                <c:ptCount val="35"/>
                <c:pt idx="0" formatCode="0.00">
                  <c:v>34.615384615384613</c:v>
                </c:pt>
                <c:pt idx="2" formatCode="0.00">
                  <c:v>0</c:v>
                </c:pt>
                <c:pt idx="3" formatCode="0.00">
                  <c:v>38.461538461538467</c:v>
                </c:pt>
                <c:pt idx="4" formatCode="0.00">
                  <c:v>28.915662650602407</c:v>
                </c:pt>
                <c:pt idx="5" formatCode="0.00">
                  <c:v>38.303341902313626</c:v>
                </c:pt>
                <c:pt idx="6" formatCode="0.00">
                  <c:v>35</c:v>
                </c:pt>
                <c:pt idx="7" formatCode="0.00">
                  <c:v>100</c:v>
                </c:pt>
                <c:pt idx="8" formatCode="0.00">
                  <c:v>25</c:v>
                </c:pt>
                <c:pt idx="9" formatCode="0.00">
                  <c:v>45.454545454545453</c:v>
                </c:pt>
                <c:pt idx="10" formatCode="0.00">
                  <c:v>0</c:v>
                </c:pt>
                <c:pt idx="11" formatCode="0.00">
                  <c:v>28.571428571428569</c:v>
                </c:pt>
                <c:pt idx="12" formatCode="0.00">
                  <c:v>33.333333333333329</c:v>
                </c:pt>
                <c:pt idx="13" formatCode="0.00">
                  <c:v>33.333333333333329</c:v>
                </c:pt>
                <c:pt idx="14" formatCode="0.00">
                  <c:v>25</c:v>
                </c:pt>
                <c:pt idx="15" formatCode="0.00">
                  <c:v>21.428571428571427</c:v>
                </c:pt>
                <c:pt idx="16" formatCode="0.00">
                  <c:v>66.666666666666657</c:v>
                </c:pt>
                <c:pt idx="17" formatCode="0.00">
                  <c:v>29.629629629629626</c:v>
                </c:pt>
                <c:pt idx="18" formatCode="0.00">
                  <c:v>35.294117647058826</c:v>
                </c:pt>
                <c:pt idx="19" formatCode="0.00">
                  <c:v>50</c:v>
                </c:pt>
                <c:pt idx="20" formatCode="0.00">
                  <c:v>36</c:v>
                </c:pt>
                <c:pt idx="21" formatCode="0.00">
                  <c:v>25</c:v>
                </c:pt>
                <c:pt idx="22" formatCode="0.00">
                  <c:v>0</c:v>
                </c:pt>
                <c:pt idx="23" formatCode="0.00">
                  <c:v>25</c:v>
                </c:pt>
                <c:pt idx="24" formatCode="0.00">
                  <c:v>40</c:v>
                </c:pt>
                <c:pt idx="25" formatCode="0.00">
                  <c:v>25</c:v>
                </c:pt>
                <c:pt idx="26" formatCode="0.00">
                  <c:v>50</c:v>
                </c:pt>
                <c:pt idx="27" formatCode="0.00">
                  <c:v>27.083333333333332</c:v>
                </c:pt>
                <c:pt idx="28" formatCode="0.00">
                  <c:v>50</c:v>
                </c:pt>
                <c:pt idx="29" formatCode="0.00">
                  <c:v>31.25</c:v>
                </c:pt>
                <c:pt idx="30" formatCode="0.00">
                  <c:v>22.222222222222221</c:v>
                </c:pt>
                <c:pt idx="31" formatCode="0.00">
                  <c:v>25</c:v>
                </c:pt>
                <c:pt idx="32" formatCode="0.00">
                  <c:v>0</c:v>
                </c:pt>
                <c:pt idx="33" formatCode="0.00">
                  <c:v>14.285714285714285</c:v>
                </c:pt>
                <c:pt idx="34" formatCode="0.00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7-482E-9315-398D6AF4312A}"/>
            </c:ext>
          </c:extLst>
        </c:ser>
        <c:ser>
          <c:idx val="1"/>
          <c:order val="1"/>
          <c:tx>
            <c:strRef>
              <c:f>'Результат по уровням подготовки'!$T$7</c:f>
              <c:strCache>
                <c:ptCount val="1"/>
                <c:pt idx="0">
                  <c:v>min-60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'Результат по уровням подготовки'!$R$8:$R$42</c:f>
              <c:strCache>
                <c:ptCount val="35"/>
                <c:pt idx="0">
                  <c:v>Приморский край</c:v>
                </c:pt>
                <c:pt idx="2">
                  <c:v>Анучинский муниципальный округ</c:v>
                </c:pt>
                <c:pt idx="3">
                  <c:v>Арсеньевский городской округ</c:v>
                </c:pt>
                <c:pt idx="4">
                  <c:v>Артёмовский городской округ</c:v>
                </c:pt>
                <c:pt idx="5">
                  <c:v>Город Владивосток</c:v>
                </c:pt>
                <c:pt idx="6">
                  <c:v>Городской округ Большой Камень</c:v>
                </c:pt>
                <c:pt idx="7">
                  <c:v>Городской округ ЗАТО Фокино</c:v>
                </c:pt>
                <c:pt idx="8">
                  <c:v>Дальнегорский городской округ</c:v>
                </c:pt>
                <c:pt idx="9">
                  <c:v>Дальнереченский городской округ</c:v>
                </c:pt>
                <c:pt idx="10">
                  <c:v>Дальнереченский муниципальный район</c:v>
                </c:pt>
                <c:pt idx="11">
                  <c:v>Кавалеровский муниципальный округ</c:v>
                </c:pt>
                <c:pt idx="12">
                  <c:v>Кировский муниципальный район</c:v>
                </c:pt>
                <c:pt idx="13">
                  <c:v>Красноармейский муниципальный округ</c:v>
                </c:pt>
                <c:pt idx="14">
                  <c:v>Лазовский муниципальный округ</c:v>
                </c:pt>
                <c:pt idx="15">
                  <c:v>Лесозаводский муниципальный округ</c:v>
                </c:pt>
                <c:pt idx="16">
                  <c:v>Михайловский муниципальный округ</c:v>
                </c:pt>
                <c:pt idx="17">
                  <c:v>Муниципальный округ г. Партизанск</c:v>
                </c:pt>
                <c:pt idx="18">
                  <c:v>Муниципальный округ Спасск-Дальний</c:v>
                </c:pt>
                <c:pt idx="19">
                  <c:v>Надеждинский муниципальный район</c:v>
                </c:pt>
                <c:pt idx="20">
                  <c:v>Находкинский городской округ</c:v>
                </c:pt>
                <c:pt idx="21">
                  <c:v>Октябрьский муниципальный округ</c:v>
                </c:pt>
                <c:pt idx="22">
                  <c:v>Ольгинский муниципальный округ</c:v>
                </c:pt>
                <c:pt idx="23">
                  <c:v>Партизанский муниципальный округ</c:v>
                </c:pt>
                <c:pt idx="24">
                  <c:v>Пограничный муниципальный округ</c:v>
                </c:pt>
                <c:pt idx="25">
                  <c:v>Пожарский муниципальный округ</c:v>
                </c:pt>
                <c:pt idx="26">
                  <c:v>Тернейский муниципальный округ</c:v>
                </c:pt>
                <c:pt idx="27">
                  <c:v>Уссурийский городской округ</c:v>
                </c:pt>
                <c:pt idx="28">
                  <c:v>Ханкайский муниципальный округ</c:v>
                </c:pt>
                <c:pt idx="29">
                  <c:v>Хасанский муниципальный округ</c:v>
                </c:pt>
                <c:pt idx="30">
                  <c:v>Хорольский муниципальный округ</c:v>
                </c:pt>
                <c:pt idx="31">
                  <c:v>Черниговский муниципальный округ</c:v>
                </c:pt>
                <c:pt idx="32">
                  <c:v>Чугуевский муниципальный округ</c:v>
                </c:pt>
                <c:pt idx="33">
                  <c:v>Шкотовский муниципальный округ</c:v>
                </c:pt>
                <c:pt idx="34">
                  <c:v>Яковлевский муниципальный округ</c:v>
                </c:pt>
              </c:strCache>
            </c:strRef>
          </c:cat>
          <c:val>
            <c:numRef>
              <c:f>'Результат по уровням подготовки'!$T$8:$T$42</c:f>
              <c:numCache>
                <c:formatCode>General</c:formatCode>
                <c:ptCount val="35"/>
                <c:pt idx="0" formatCode="0.00">
                  <c:v>35.294117647058826</c:v>
                </c:pt>
                <c:pt idx="2" formatCode="0.00">
                  <c:v>100</c:v>
                </c:pt>
                <c:pt idx="3" formatCode="0.00">
                  <c:v>23.076923076923077</c:v>
                </c:pt>
                <c:pt idx="4" formatCode="0.00">
                  <c:v>34.939759036144579</c:v>
                </c:pt>
                <c:pt idx="5" formatCode="0.00">
                  <c:v>30.59125964010283</c:v>
                </c:pt>
                <c:pt idx="6" formatCode="0.00">
                  <c:v>45</c:v>
                </c:pt>
                <c:pt idx="7" formatCode="0.00">
                  <c:v>0</c:v>
                </c:pt>
                <c:pt idx="8" formatCode="0.00">
                  <c:v>37.5</c:v>
                </c:pt>
                <c:pt idx="9" formatCode="0.00">
                  <c:v>36.363636363636367</c:v>
                </c:pt>
                <c:pt idx="10" formatCode="0.00">
                  <c:v>66.666666666666657</c:v>
                </c:pt>
                <c:pt idx="11" formatCode="0.00">
                  <c:v>42.857142857142854</c:v>
                </c:pt>
                <c:pt idx="12" formatCode="0.00">
                  <c:v>66.666666666666657</c:v>
                </c:pt>
                <c:pt idx="13" formatCode="0.00">
                  <c:v>50</c:v>
                </c:pt>
                <c:pt idx="14" formatCode="0.00">
                  <c:v>25</c:v>
                </c:pt>
                <c:pt idx="15" formatCode="0.00">
                  <c:v>42.857142857142854</c:v>
                </c:pt>
                <c:pt idx="16" formatCode="0.00">
                  <c:v>25</c:v>
                </c:pt>
                <c:pt idx="17" formatCode="0.00">
                  <c:v>44.444444444444443</c:v>
                </c:pt>
                <c:pt idx="18" formatCode="0.00">
                  <c:v>29.411764705882355</c:v>
                </c:pt>
                <c:pt idx="19" formatCode="0.00">
                  <c:v>28.571428571428569</c:v>
                </c:pt>
                <c:pt idx="20" formatCode="0.00">
                  <c:v>32</c:v>
                </c:pt>
                <c:pt idx="21" formatCode="0.00">
                  <c:v>62.5</c:v>
                </c:pt>
                <c:pt idx="22" formatCode="0.00">
                  <c:v>100</c:v>
                </c:pt>
                <c:pt idx="23" formatCode="0.00">
                  <c:v>75</c:v>
                </c:pt>
                <c:pt idx="24" formatCode="0.00">
                  <c:v>20</c:v>
                </c:pt>
                <c:pt idx="25" formatCode="0.00">
                  <c:v>50</c:v>
                </c:pt>
                <c:pt idx="26" formatCode="0.00">
                  <c:v>40</c:v>
                </c:pt>
                <c:pt idx="27" formatCode="0.00">
                  <c:v>40.625</c:v>
                </c:pt>
                <c:pt idx="28" formatCode="0.00">
                  <c:v>25</c:v>
                </c:pt>
                <c:pt idx="29" formatCode="0.00">
                  <c:v>31.25</c:v>
                </c:pt>
                <c:pt idx="30" formatCode="0.00">
                  <c:v>55.555555555555557</c:v>
                </c:pt>
                <c:pt idx="31" formatCode="0.00">
                  <c:v>25</c:v>
                </c:pt>
                <c:pt idx="32" formatCode="0.00">
                  <c:v>83.333333333333343</c:v>
                </c:pt>
                <c:pt idx="33" formatCode="0.00">
                  <c:v>71.428571428571431</c:v>
                </c:pt>
                <c:pt idx="34" formatCode="0.00">
                  <c:v>57.142857142857139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47-482E-9315-398D6AF4312A}"/>
            </c:ext>
          </c:extLst>
        </c:ser>
        <c:ser>
          <c:idx val="2"/>
          <c:order val="2"/>
          <c:tx>
            <c:strRef>
              <c:f>'Результат по уровням подготовки'!$U$7</c:f>
              <c:strCache>
                <c:ptCount val="1"/>
                <c:pt idx="0">
                  <c:v>61-80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'Результат по уровням подготовки'!$R$8:$R$42</c:f>
              <c:strCache>
                <c:ptCount val="35"/>
                <c:pt idx="0">
                  <c:v>Приморский край</c:v>
                </c:pt>
                <c:pt idx="2">
                  <c:v>Анучинский муниципальный округ</c:v>
                </c:pt>
                <c:pt idx="3">
                  <c:v>Арсеньевский городской округ</c:v>
                </c:pt>
                <c:pt idx="4">
                  <c:v>Артёмовский городской округ</c:v>
                </c:pt>
                <c:pt idx="5">
                  <c:v>Город Владивосток</c:v>
                </c:pt>
                <c:pt idx="6">
                  <c:v>Городской округ Большой Камень</c:v>
                </c:pt>
                <c:pt idx="7">
                  <c:v>Городской округ ЗАТО Фокино</c:v>
                </c:pt>
                <c:pt idx="8">
                  <c:v>Дальнегорский городской округ</c:v>
                </c:pt>
                <c:pt idx="9">
                  <c:v>Дальнереченский городской округ</c:v>
                </c:pt>
                <c:pt idx="10">
                  <c:v>Дальнереченский муниципальный район</c:v>
                </c:pt>
                <c:pt idx="11">
                  <c:v>Кавалеровский муниципальный округ</c:v>
                </c:pt>
                <c:pt idx="12">
                  <c:v>Кировский муниципальный район</c:v>
                </c:pt>
                <c:pt idx="13">
                  <c:v>Красноармейский муниципальный округ</c:v>
                </c:pt>
                <c:pt idx="14">
                  <c:v>Лазовский муниципальный округ</c:v>
                </c:pt>
                <c:pt idx="15">
                  <c:v>Лесозаводский муниципальный округ</c:v>
                </c:pt>
                <c:pt idx="16">
                  <c:v>Михайловский муниципальный округ</c:v>
                </c:pt>
                <c:pt idx="17">
                  <c:v>Муниципальный округ г. Партизанск</c:v>
                </c:pt>
                <c:pt idx="18">
                  <c:v>Муниципальный округ Спасск-Дальний</c:v>
                </c:pt>
                <c:pt idx="19">
                  <c:v>Надеждинский муниципальный район</c:v>
                </c:pt>
                <c:pt idx="20">
                  <c:v>Находкинский городской округ</c:v>
                </c:pt>
                <c:pt idx="21">
                  <c:v>Октябрьский муниципальный округ</c:v>
                </c:pt>
                <c:pt idx="22">
                  <c:v>Ольгинский муниципальный округ</c:v>
                </c:pt>
                <c:pt idx="23">
                  <c:v>Партизанский муниципальный округ</c:v>
                </c:pt>
                <c:pt idx="24">
                  <c:v>Пограничный муниципальный округ</c:v>
                </c:pt>
                <c:pt idx="25">
                  <c:v>Пожарский муниципальный округ</c:v>
                </c:pt>
                <c:pt idx="26">
                  <c:v>Тернейский муниципальный округ</c:v>
                </c:pt>
                <c:pt idx="27">
                  <c:v>Уссурийский городской округ</c:v>
                </c:pt>
                <c:pt idx="28">
                  <c:v>Ханкайский муниципальный округ</c:v>
                </c:pt>
                <c:pt idx="29">
                  <c:v>Хасанский муниципальный округ</c:v>
                </c:pt>
                <c:pt idx="30">
                  <c:v>Хорольский муниципальный округ</c:v>
                </c:pt>
                <c:pt idx="31">
                  <c:v>Черниговский муниципальный округ</c:v>
                </c:pt>
                <c:pt idx="32">
                  <c:v>Чугуевский муниципальный округ</c:v>
                </c:pt>
                <c:pt idx="33">
                  <c:v>Шкотовский муниципальный округ</c:v>
                </c:pt>
                <c:pt idx="34">
                  <c:v>Яковлевский муниципальный округ</c:v>
                </c:pt>
              </c:strCache>
            </c:strRef>
          </c:cat>
          <c:val>
            <c:numRef>
              <c:f>'Результат по уровням подготовки'!$U$8:$U$42</c:f>
              <c:numCache>
                <c:formatCode>General</c:formatCode>
                <c:ptCount val="35"/>
                <c:pt idx="0" formatCode="0.00">
                  <c:v>23.076923076923077</c:v>
                </c:pt>
                <c:pt idx="2" formatCode="0.00">
                  <c:v>0</c:v>
                </c:pt>
                <c:pt idx="3" formatCode="0.00">
                  <c:v>26.923076923076923</c:v>
                </c:pt>
                <c:pt idx="4" formatCode="0.00">
                  <c:v>27.710843373493976</c:v>
                </c:pt>
                <c:pt idx="5" formatCode="0.00">
                  <c:v>24.421593830334189</c:v>
                </c:pt>
                <c:pt idx="6" formatCode="0.00">
                  <c:v>20</c:v>
                </c:pt>
                <c:pt idx="7" formatCode="0.00">
                  <c:v>0</c:v>
                </c:pt>
                <c:pt idx="8" formatCode="0.00">
                  <c:v>25</c:v>
                </c:pt>
                <c:pt idx="9" formatCode="0.00">
                  <c:v>18.181818181818183</c:v>
                </c:pt>
                <c:pt idx="10" formatCode="0.00">
                  <c:v>33.333333333333329</c:v>
                </c:pt>
                <c:pt idx="11" formatCode="0.00">
                  <c:v>14.285714285714285</c:v>
                </c:pt>
                <c:pt idx="12" formatCode="0.00">
                  <c:v>0</c:v>
                </c:pt>
                <c:pt idx="13" formatCode="0.00">
                  <c:v>16.666666666666664</c:v>
                </c:pt>
                <c:pt idx="14" formatCode="0.00">
                  <c:v>25</c:v>
                </c:pt>
                <c:pt idx="15" formatCode="0.00">
                  <c:v>28.571428571428569</c:v>
                </c:pt>
                <c:pt idx="16" formatCode="0.00">
                  <c:v>8.3333333333333321</c:v>
                </c:pt>
                <c:pt idx="17" formatCode="0.00">
                  <c:v>18.518518518518519</c:v>
                </c:pt>
                <c:pt idx="18" formatCode="0.00">
                  <c:v>23.52941176470588</c:v>
                </c:pt>
                <c:pt idx="19" formatCode="0.00">
                  <c:v>14.285714285714285</c:v>
                </c:pt>
                <c:pt idx="20" formatCode="0.00">
                  <c:v>24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20</c:v>
                </c:pt>
                <c:pt idx="25" formatCode="0.00">
                  <c:v>12.5</c:v>
                </c:pt>
                <c:pt idx="26" formatCode="0.00">
                  <c:v>10</c:v>
                </c:pt>
                <c:pt idx="27" formatCode="0.00">
                  <c:v>25</c:v>
                </c:pt>
                <c:pt idx="28" formatCode="0.00">
                  <c:v>0</c:v>
                </c:pt>
                <c:pt idx="29" formatCode="0.00">
                  <c:v>25</c:v>
                </c:pt>
                <c:pt idx="30" formatCode="0.00">
                  <c:v>22.222222222222221</c:v>
                </c:pt>
                <c:pt idx="31" formatCode="0.00">
                  <c:v>50</c:v>
                </c:pt>
                <c:pt idx="32" formatCode="0.00">
                  <c:v>16.666666666666664</c:v>
                </c:pt>
                <c:pt idx="33" formatCode="0.00">
                  <c:v>14.285714285714285</c:v>
                </c:pt>
                <c:pt idx="34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47-482E-9315-398D6AF4312A}"/>
            </c:ext>
          </c:extLst>
        </c:ser>
        <c:ser>
          <c:idx val="3"/>
          <c:order val="3"/>
          <c:tx>
            <c:strRef>
              <c:f>'Результат по уровням подготовки'!$V$7</c:f>
              <c:strCache>
                <c:ptCount val="1"/>
                <c:pt idx="0">
                  <c:v>81-100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'Результат по уровням подготовки'!$R$8:$R$42</c:f>
              <c:strCache>
                <c:ptCount val="35"/>
                <c:pt idx="0">
                  <c:v>Приморский край</c:v>
                </c:pt>
                <c:pt idx="2">
                  <c:v>Анучинский муниципальный округ</c:v>
                </c:pt>
                <c:pt idx="3">
                  <c:v>Арсеньевский городской округ</c:v>
                </c:pt>
                <c:pt idx="4">
                  <c:v>Артёмовский городской округ</c:v>
                </c:pt>
                <c:pt idx="5">
                  <c:v>Город Владивосток</c:v>
                </c:pt>
                <c:pt idx="6">
                  <c:v>Городской округ Большой Камень</c:v>
                </c:pt>
                <c:pt idx="7">
                  <c:v>Городской округ ЗАТО Фокино</c:v>
                </c:pt>
                <c:pt idx="8">
                  <c:v>Дальнегорский городской округ</c:v>
                </c:pt>
                <c:pt idx="9">
                  <c:v>Дальнереченский городской округ</c:v>
                </c:pt>
                <c:pt idx="10">
                  <c:v>Дальнереченский муниципальный район</c:v>
                </c:pt>
                <c:pt idx="11">
                  <c:v>Кавалеровский муниципальный округ</c:v>
                </c:pt>
                <c:pt idx="12">
                  <c:v>Кировский муниципальный район</c:v>
                </c:pt>
                <c:pt idx="13">
                  <c:v>Красноармейский муниципальный округ</c:v>
                </c:pt>
                <c:pt idx="14">
                  <c:v>Лазовский муниципальный округ</c:v>
                </c:pt>
                <c:pt idx="15">
                  <c:v>Лесозаводский муниципальный округ</c:v>
                </c:pt>
                <c:pt idx="16">
                  <c:v>Михайловский муниципальный округ</c:v>
                </c:pt>
                <c:pt idx="17">
                  <c:v>Муниципальный округ г. Партизанск</c:v>
                </c:pt>
                <c:pt idx="18">
                  <c:v>Муниципальный округ Спасск-Дальний</c:v>
                </c:pt>
                <c:pt idx="19">
                  <c:v>Надеждинский муниципальный район</c:v>
                </c:pt>
                <c:pt idx="20">
                  <c:v>Находкинский городской округ</c:v>
                </c:pt>
                <c:pt idx="21">
                  <c:v>Октябрьский муниципальный округ</c:v>
                </c:pt>
                <c:pt idx="22">
                  <c:v>Ольгинский муниципальный округ</c:v>
                </c:pt>
                <c:pt idx="23">
                  <c:v>Партизанский муниципальный округ</c:v>
                </c:pt>
                <c:pt idx="24">
                  <c:v>Пограничный муниципальный округ</c:v>
                </c:pt>
                <c:pt idx="25">
                  <c:v>Пожарский муниципальный округ</c:v>
                </c:pt>
                <c:pt idx="26">
                  <c:v>Тернейский муниципальный округ</c:v>
                </c:pt>
                <c:pt idx="27">
                  <c:v>Уссурийский городской округ</c:v>
                </c:pt>
                <c:pt idx="28">
                  <c:v>Ханкайский муниципальный округ</c:v>
                </c:pt>
                <c:pt idx="29">
                  <c:v>Хасанский муниципальный округ</c:v>
                </c:pt>
                <c:pt idx="30">
                  <c:v>Хорольский муниципальный округ</c:v>
                </c:pt>
                <c:pt idx="31">
                  <c:v>Черниговский муниципальный округ</c:v>
                </c:pt>
                <c:pt idx="32">
                  <c:v>Чугуевский муниципальный округ</c:v>
                </c:pt>
                <c:pt idx="33">
                  <c:v>Шкотовский муниципальный округ</c:v>
                </c:pt>
                <c:pt idx="34">
                  <c:v>Яковлевский муниципальный округ</c:v>
                </c:pt>
              </c:strCache>
            </c:strRef>
          </c:cat>
          <c:val>
            <c:numRef>
              <c:f>'Результат по уровням подготовки'!$V$8:$V$42</c:f>
              <c:numCache>
                <c:formatCode>General</c:formatCode>
                <c:ptCount val="35"/>
                <c:pt idx="0" formatCode="0.00">
                  <c:v>7.0135746606334841</c:v>
                </c:pt>
                <c:pt idx="2" formatCode="0.00">
                  <c:v>0</c:v>
                </c:pt>
                <c:pt idx="3" formatCode="0.00">
                  <c:v>11.538461538461538</c:v>
                </c:pt>
                <c:pt idx="4" formatCode="0.00">
                  <c:v>8.4337349397590362</c:v>
                </c:pt>
                <c:pt idx="5" formatCode="0.00">
                  <c:v>6.6838046272493568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12.5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14.285714285714285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25</c:v>
                </c:pt>
                <c:pt idx="15" formatCode="0.00">
                  <c:v>7.1428571428571423</c:v>
                </c:pt>
                <c:pt idx="16" formatCode="0.00">
                  <c:v>0</c:v>
                </c:pt>
                <c:pt idx="17" formatCode="0.00">
                  <c:v>7.4074074074074066</c:v>
                </c:pt>
                <c:pt idx="18" formatCode="0.00">
                  <c:v>11.76470588235294</c:v>
                </c:pt>
                <c:pt idx="19" formatCode="0.00">
                  <c:v>7.1428571428571423</c:v>
                </c:pt>
                <c:pt idx="20" formatCode="0.00">
                  <c:v>8</c:v>
                </c:pt>
                <c:pt idx="21" formatCode="0.00">
                  <c:v>12.5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20</c:v>
                </c:pt>
                <c:pt idx="25" formatCode="0.00">
                  <c:v>12.5</c:v>
                </c:pt>
                <c:pt idx="26" formatCode="0.00">
                  <c:v>0</c:v>
                </c:pt>
                <c:pt idx="27" formatCode="0.00">
                  <c:v>7.291666666666667</c:v>
                </c:pt>
                <c:pt idx="28" formatCode="0.00">
                  <c:v>25</c:v>
                </c:pt>
                <c:pt idx="29" formatCode="0.00">
                  <c:v>12.5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47-482E-9315-398D6AF43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094489376"/>
        <c:axId val="2094490624"/>
      </c:barChart>
      <c:catAx>
        <c:axId val="2094489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4490624"/>
        <c:crosses val="autoZero"/>
        <c:auto val="1"/>
        <c:lblAlgn val="ctr"/>
        <c:lblOffset val="100"/>
        <c:noMultiLvlLbl val="0"/>
      </c:catAx>
      <c:valAx>
        <c:axId val="2094490624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4489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42</xdr:row>
      <xdr:rowOff>180975</xdr:rowOff>
    </xdr:from>
    <xdr:to>
      <xdr:col>14</xdr:col>
      <xdr:colOff>600075</xdr:colOff>
      <xdr:row>76</xdr:row>
      <xdr:rowOff>9525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19F3520-01E5-4A1F-8BAF-64019CDF8A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Irina/&#1056;&#1062;&#1054;&#1048;/&#1056;&#1072;&#1073;&#1086;&#1090;&#1072;%20&#1072;&#1085;&#1072;&#1083;&#1080;&#1090;&#1080;&#1082;%20&#1056;&#1062;&#1054;&#1048;/2%20&#1082;&#1074;&#1072;&#1090;&#1072;&#1083;%202026/&#1042;&#1058;&#1052;%2014.05/INDEX%202026%20DM34412%20EGE%20APP%20Scale%20&#1042;&#1089;&#1077;%20&#1086;&#1094;&#1077;&#1085;&#1082;&#1080;%20&#1042;&#1058;&#1052;%2014.05.2026_202605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тика расчет (2)"/>
      <sheetName val="INDEX 2026 DM34412 EGE APP Scal"/>
      <sheetName val="МСУ и кол-во уч-ков"/>
      <sheetName val="Информатика"/>
      <sheetName val="Информатика расчет"/>
      <sheetName val="для док"/>
      <sheetName val="динамика результатов выполнения"/>
      <sheetName val="для док МСУ"/>
      <sheetName val="для док ОО"/>
      <sheetName val="Для подстановки АТЕ"/>
      <sheetName val="Коды и наим. ОО и АТЕ"/>
      <sheetName val="Коды и наим. ОО и АТЕ (2)"/>
      <sheetName val="Перевод балло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>
            <v>117</v>
          </cell>
          <cell r="B2">
            <v>1</v>
          </cell>
          <cell r="C2">
            <v>117</v>
          </cell>
          <cell r="D2" t="str">
            <v>МБОУ СОШ № 1 пгт. Кавалерово Кавалеровский МО</v>
          </cell>
          <cell r="E2">
            <v>13</v>
          </cell>
          <cell r="F2" t="str">
            <v>Кавалеровский муниципальный округ</v>
          </cell>
        </row>
        <row r="3">
          <cell r="A3">
            <v>118</v>
          </cell>
          <cell r="B3">
            <v>1</v>
          </cell>
          <cell r="C3">
            <v>118</v>
          </cell>
          <cell r="D3" t="str">
            <v>МБОУ СОШ № 2 пгт. Кавалерово Кавалеровский МО</v>
          </cell>
          <cell r="E3">
            <v>13</v>
          </cell>
          <cell r="F3" t="str">
            <v>Кавалеровский муниципальный округ</v>
          </cell>
        </row>
        <row r="4">
          <cell r="A4">
            <v>119</v>
          </cell>
          <cell r="B4">
            <v>1</v>
          </cell>
          <cell r="C4">
            <v>119</v>
          </cell>
          <cell r="D4" t="str">
            <v>МБОУ СОШ № 3 пгт Кавалерово Кавалеровский МО</v>
          </cell>
          <cell r="E4">
            <v>13</v>
          </cell>
          <cell r="F4" t="str">
            <v>Кавалеровский муниципальный округ</v>
          </cell>
        </row>
        <row r="5">
          <cell r="A5">
            <v>120</v>
          </cell>
          <cell r="B5">
            <v>1</v>
          </cell>
          <cell r="C5">
            <v>120</v>
          </cell>
          <cell r="D5" t="str">
            <v>МБОУ СОШ пос. Горнореченский Кавалеровский МО</v>
          </cell>
          <cell r="E5">
            <v>13</v>
          </cell>
          <cell r="F5" t="str">
            <v>Кавалеровский муниципальный округ</v>
          </cell>
        </row>
        <row r="6">
          <cell r="A6">
            <v>121</v>
          </cell>
          <cell r="B6">
            <v>1</v>
          </cell>
          <cell r="C6">
            <v>121</v>
          </cell>
          <cell r="D6" t="str">
            <v>МБОУ СОШ пгт Хрустальный Кавалеровский МО</v>
          </cell>
          <cell r="E6">
            <v>13</v>
          </cell>
          <cell r="F6" t="str">
            <v>Кавалеровский муниципальный округ</v>
          </cell>
        </row>
        <row r="7">
          <cell r="A7">
            <v>123</v>
          </cell>
          <cell r="B7">
            <v>1</v>
          </cell>
          <cell r="C7">
            <v>123</v>
          </cell>
          <cell r="D7" t="str">
            <v>МБОУ СОШ пос. Рудный Кавалеровский МО</v>
          </cell>
          <cell r="E7">
            <v>13</v>
          </cell>
          <cell r="F7" t="str">
            <v>Кавалеровский муниципальный округ</v>
          </cell>
        </row>
        <row r="8">
          <cell r="A8">
            <v>125</v>
          </cell>
          <cell r="B8">
            <v>1</v>
          </cell>
          <cell r="C8">
            <v>125</v>
          </cell>
          <cell r="D8" t="str">
            <v>МБОУ СОШ с. Зеркальное Кавалеровский МО</v>
          </cell>
          <cell r="E8">
            <v>13</v>
          </cell>
          <cell r="F8" t="str">
            <v>Кавалеровский муниципальный округ</v>
          </cell>
        </row>
        <row r="9">
          <cell r="A9">
            <v>126</v>
          </cell>
          <cell r="B9">
            <v>1</v>
          </cell>
          <cell r="C9">
            <v>126</v>
          </cell>
          <cell r="D9" t="str">
            <v>МБОУ СОШ с. Устиновка Кавалеровский МО</v>
          </cell>
          <cell r="E9">
            <v>13</v>
          </cell>
          <cell r="F9" t="str">
            <v>Кавалеровский муниципальный округ</v>
          </cell>
        </row>
        <row r="10">
          <cell r="A10">
            <v>495</v>
          </cell>
          <cell r="B10">
            <v>2</v>
          </cell>
          <cell r="C10">
            <v>495</v>
          </cell>
          <cell r="D10" t="str">
            <v>МОБУ СОШ № 1 г. Дальнегорск</v>
          </cell>
          <cell r="E10">
            <v>3</v>
          </cell>
          <cell r="F10" t="str">
            <v>Дальнегорский муниципальный округ</v>
          </cell>
        </row>
        <row r="11">
          <cell r="A11">
            <v>496</v>
          </cell>
          <cell r="B11">
            <v>2</v>
          </cell>
          <cell r="C11">
            <v>496</v>
          </cell>
          <cell r="D11" t="str">
            <v>МОБУ СОШ № 3 с. Рудная Пристань Дальнегорский МО</v>
          </cell>
          <cell r="E11">
            <v>3</v>
          </cell>
          <cell r="F11" t="str">
            <v>Дальнегорский муниципальный округ</v>
          </cell>
        </row>
        <row r="12">
          <cell r="A12">
            <v>514</v>
          </cell>
          <cell r="B12">
            <v>2</v>
          </cell>
          <cell r="C12">
            <v>514</v>
          </cell>
          <cell r="D12" t="str">
            <v>МОБУ СОШ № 2 г. Дальнегорск</v>
          </cell>
          <cell r="E12">
            <v>3</v>
          </cell>
          <cell r="F12" t="str">
            <v>Дальнегорский муниципальный округ</v>
          </cell>
        </row>
        <row r="13">
          <cell r="A13">
            <v>515</v>
          </cell>
          <cell r="B13">
            <v>2</v>
          </cell>
          <cell r="C13">
            <v>515</v>
          </cell>
          <cell r="D13" t="str">
            <v>МОБУ СОШ № 5 с. Краснореченский Дальнегорский МО</v>
          </cell>
          <cell r="E13">
            <v>3</v>
          </cell>
          <cell r="F13" t="str">
            <v>Дальнегорский муниципальный округ</v>
          </cell>
        </row>
        <row r="14">
          <cell r="A14">
            <v>516</v>
          </cell>
          <cell r="B14">
            <v>2</v>
          </cell>
          <cell r="C14">
            <v>516</v>
          </cell>
          <cell r="D14" t="str">
            <v>МОБУ СОШ № 7 с. Каменка Дальнегорский МО</v>
          </cell>
          <cell r="E14">
            <v>3</v>
          </cell>
          <cell r="F14" t="str">
            <v>Дальнегорский муниципальный округ</v>
          </cell>
        </row>
        <row r="15">
          <cell r="A15">
            <v>517</v>
          </cell>
          <cell r="B15">
            <v>2</v>
          </cell>
          <cell r="C15">
            <v>517</v>
          </cell>
          <cell r="D15" t="str">
            <v>МОБУ СОШ № 8 г. Дальнегорск</v>
          </cell>
          <cell r="E15">
            <v>3</v>
          </cell>
          <cell r="F15" t="str">
            <v>Дальнегорский муниципальный округ</v>
          </cell>
        </row>
        <row r="16">
          <cell r="A16">
            <v>518</v>
          </cell>
          <cell r="B16">
            <v>2</v>
          </cell>
          <cell r="C16">
            <v>518</v>
          </cell>
          <cell r="D16" t="str">
            <v>МОБУ СОШ № 12 с. Сержантово Дальнегорский МО</v>
          </cell>
          <cell r="E16">
            <v>3</v>
          </cell>
          <cell r="F16" t="str">
            <v>Дальнегорский муниципальный округ</v>
          </cell>
        </row>
        <row r="17">
          <cell r="A17">
            <v>520</v>
          </cell>
          <cell r="B17">
            <v>2</v>
          </cell>
          <cell r="C17">
            <v>520</v>
          </cell>
          <cell r="D17" t="str">
            <v>МОБУ СОШ № 17 Родник г. Дальнегорск</v>
          </cell>
          <cell r="E17">
            <v>3</v>
          </cell>
          <cell r="F17" t="str">
            <v>Дальнегорский муниципальный округ</v>
          </cell>
        </row>
        <row r="18">
          <cell r="A18">
            <v>521</v>
          </cell>
          <cell r="B18">
            <v>2</v>
          </cell>
          <cell r="C18">
            <v>521</v>
          </cell>
          <cell r="D18" t="str">
            <v>МОБУ СОШ № 21 г. Дальнегорск</v>
          </cell>
          <cell r="E18">
            <v>3</v>
          </cell>
          <cell r="F18" t="str">
            <v>Дальнегорский муниципальный округ</v>
          </cell>
        </row>
        <row r="19">
          <cell r="A19">
            <v>522</v>
          </cell>
          <cell r="B19">
            <v>2</v>
          </cell>
          <cell r="C19">
            <v>522</v>
          </cell>
          <cell r="D19" t="str">
            <v>МОБУ СОШ № 25 г. Дальнегорск</v>
          </cell>
          <cell r="E19">
            <v>3</v>
          </cell>
          <cell r="F19" t="str">
            <v>Дальнегорский муниципальный округ</v>
          </cell>
        </row>
        <row r="20">
          <cell r="A20">
            <v>542</v>
          </cell>
          <cell r="B20">
            <v>2</v>
          </cell>
          <cell r="C20">
            <v>542</v>
          </cell>
          <cell r="D20" t="str">
            <v>КГА ПОУ Дальнегорский индустриально-технологический колледж</v>
          </cell>
          <cell r="E20">
            <v>3</v>
          </cell>
          <cell r="F20" t="str">
            <v>Дальнегорский муниципальный округ</v>
          </cell>
        </row>
        <row r="21">
          <cell r="A21">
            <v>235</v>
          </cell>
          <cell r="B21">
            <v>3</v>
          </cell>
          <cell r="C21">
            <v>235</v>
          </cell>
          <cell r="D21" t="str">
            <v>МБОУ СОШ с. Абрамовка Михайловский МО</v>
          </cell>
          <cell r="E21">
            <v>17</v>
          </cell>
          <cell r="F21" t="str">
            <v>Михайловский муниципальный округ</v>
          </cell>
        </row>
        <row r="22">
          <cell r="A22">
            <v>236</v>
          </cell>
          <cell r="B22">
            <v>3</v>
          </cell>
          <cell r="C22">
            <v>236</v>
          </cell>
          <cell r="D22" t="str">
            <v>МБОУ СОШ с. Ивановка Михайловский МО</v>
          </cell>
          <cell r="E22">
            <v>17</v>
          </cell>
          <cell r="F22" t="str">
            <v>Михайловский муниципальный округ</v>
          </cell>
        </row>
        <row r="23">
          <cell r="A23">
            <v>237</v>
          </cell>
          <cell r="B23">
            <v>3</v>
          </cell>
          <cell r="C23">
            <v>237</v>
          </cell>
          <cell r="D23" t="str">
            <v>МБОУ СОШ с. Кремово Михайловский МО</v>
          </cell>
          <cell r="E23">
            <v>17</v>
          </cell>
          <cell r="F23" t="str">
            <v>Михайловский муниципальный округ</v>
          </cell>
        </row>
        <row r="24">
          <cell r="A24">
            <v>238</v>
          </cell>
          <cell r="B24">
            <v>3</v>
          </cell>
          <cell r="C24">
            <v>238</v>
          </cell>
          <cell r="D24" t="str">
            <v>МБОУ ООШ с. Ляличи Михайловский МО</v>
          </cell>
          <cell r="E24">
            <v>17</v>
          </cell>
          <cell r="F24" t="str">
            <v>Михайловский муниципальный округ</v>
          </cell>
        </row>
        <row r="25">
          <cell r="A25">
            <v>239</v>
          </cell>
          <cell r="B25">
            <v>3</v>
          </cell>
          <cell r="C25">
            <v>239</v>
          </cell>
          <cell r="D25" t="str">
            <v>МБОУ СОШ с. Осиновка Михайловский МО</v>
          </cell>
          <cell r="E25">
            <v>17</v>
          </cell>
          <cell r="F25" t="str">
            <v>Михайловский муниципальный округ</v>
          </cell>
        </row>
        <row r="26">
          <cell r="A26">
            <v>240</v>
          </cell>
          <cell r="B26">
            <v>3</v>
          </cell>
          <cell r="C26">
            <v>240</v>
          </cell>
          <cell r="D26" t="str">
            <v>МБОУ СОШ с. Первомайское Михайловский МО</v>
          </cell>
          <cell r="E26">
            <v>17</v>
          </cell>
          <cell r="F26" t="str">
            <v>Михайловский муниципальный округ</v>
          </cell>
        </row>
        <row r="27">
          <cell r="A27">
            <v>241</v>
          </cell>
          <cell r="B27">
            <v>3</v>
          </cell>
          <cell r="C27">
            <v>241</v>
          </cell>
          <cell r="D27" t="str">
            <v>МБОУ ООШ с. Ширяевка Михайловский МО</v>
          </cell>
          <cell r="E27">
            <v>17</v>
          </cell>
          <cell r="F27" t="str">
            <v>Михайловский муниципальный округ</v>
          </cell>
        </row>
        <row r="28">
          <cell r="A28">
            <v>242</v>
          </cell>
          <cell r="B28">
            <v>3</v>
          </cell>
          <cell r="C28">
            <v>242</v>
          </cell>
          <cell r="D28" t="str">
            <v>МБОУ СОШ им. А.И.Крушанова с. Михайловка Михайловский МО</v>
          </cell>
          <cell r="E28">
            <v>17</v>
          </cell>
          <cell r="F28" t="str">
            <v>Михайловский муниципальный округ</v>
          </cell>
        </row>
        <row r="29">
          <cell r="A29">
            <v>243</v>
          </cell>
          <cell r="B29">
            <v>3</v>
          </cell>
          <cell r="C29">
            <v>243</v>
          </cell>
          <cell r="D29" t="str">
            <v>МБОУ ОСОШ с. Михайловка Михайловский МО</v>
          </cell>
          <cell r="E29">
            <v>17</v>
          </cell>
          <cell r="F29" t="str">
            <v>Михайловский муниципальный округ</v>
          </cell>
        </row>
        <row r="30">
          <cell r="A30">
            <v>244</v>
          </cell>
          <cell r="B30">
            <v>3</v>
          </cell>
          <cell r="C30">
            <v>244</v>
          </cell>
          <cell r="D30" t="str">
            <v>МБОУ СОШ № 1 п. Новошахтинский Михайловский МО</v>
          </cell>
          <cell r="E30">
            <v>17</v>
          </cell>
          <cell r="F30" t="str">
            <v>Михайловский муниципальный округ</v>
          </cell>
        </row>
        <row r="31">
          <cell r="A31">
            <v>245</v>
          </cell>
          <cell r="B31">
            <v>3</v>
          </cell>
          <cell r="C31">
            <v>245</v>
          </cell>
          <cell r="D31" t="str">
            <v>МБОУ СОШ № 2 п. Новошахтинский Михайловский МО</v>
          </cell>
          <cell r="E31">
            <v>17</v>
          </cell>
          <cell r="F31" t="str">
            <v>Михайловский муниципальный округ</v>
          </cell>
        </row>
        <row r="32">
          <cell r="A32">
            <v>738</v>
          </cell>
          <cell r="B32">
            <v>3</v>
          </cell>
          <cell r="C32">
            <v>738</v>
          </cell>
          <cell r="D32" t="str">
            <v>МБОУ ООШ с. Даниловка Михайловский МО</v>
          </cell>
          <cell r="E32">
            <v>17</v>
          </cell>
          <cell r="F32" t="str">
            <v>Михайловский муниципальный округ</v>
          </cell>
        </row>
        <row r="33">
          <cell r="A33">
            <v>740</v>
          </cell>
          <cell r="B33">
            <v>3</v>
          </cell>
          <cell r="C33">
            <v>740</v>
          </cell>
          <cell r="D33" t="str">
            <v>МБОУ ООШ с. Николаевка Михайловский МО</v>
          </cell>
          <cell r="E33">
            <v>17</v>
          </cell>
          <cell r="F33" t="str">
            <v>Михайловский муниципальный округ</v>
          </cell>
        </row>
        <row r="34">
          <cell r="A34">
            <v>741</v>
          </cell>
          <cell r="B34">
            <v>3</v>
          </cell>
          <cell r="C34">
            <v>741</v>
          </cell>
          <cell r="D34" t="str">
            <v>МБОУ ООШ с. Григорьевка Михайловский МО</v>
          </cell>
          <cell r="E34">
            <v>17</v>
          </cell>
          <cell r="F34" t="str">
            <v>Михайловский муниципальный округ</v>
          </cell>
        </row>
        <row r="35">
          <cell r="A35">
            <v>186</v>
          </cell>
          <cell r="B35">
            <v>4</v>
          </cell>
          <cell r="C35">
            <v>186</v>
          </cell>
          <cell r="D35" t="str">
            <v>МБОУ СОШ № 10 с. Троицкое Ханкайский МО</v>
          </cell>
          <cell r="E35">
            <v>33</v>
          </cell>
          <cell r="F35" t="str">
            <v>Ханкайский муниципальный округ</v>
          </cell>
        </row>
        <row r="36">
          <cell r="A36">
            <v>187</v>
          </cell>
          <cell r="B36">
            <v>4</v>
          </cell>
          <cell r="C36">
            <v>187</v>
          </cell>
          <cell r="D36" t="str">
            <v>МБОУ СОШ № 12 с. Первомайское Ханкайский МО</v>
          </cell>
          <cell r="E36">
            <v>33</v>
          </cell>
          <cell r="F36" t="str">
            <v>Ханкайский муниципальный округ</v>
          </cell>
        </row>
        <row r="37">
          <cell r="A37">
            <v>188</v>
          </cell>
          <cell r="B37">
            <v>4</v>
          </cell>
          <cell r="C37">
            <v>188</v>
          </cell>
          <cell r="D37" t="str">
            <v>МБОУ СОШ № 13 с. Владимиро-Петровка Ханкайский МО</v>
          </cell>
          <cell r="E37">
            <v>33</v>
          </cell>
          <cell r="F37" t="str">
            <v>Ханкайский муниципальный округ</v>
          </cell>
        </row>
        <row r="38">
          <cell r="A38">
            <v>189</v>
          </cell>
          <cell r="B38">
            <v>4</v>
          </cell>
          <cell r="C38">
            <v>189</v>
          </cell>
          <cell r="D38" t="str">
            <v>МБОУ ВСОШ № 14 с. Камень-Рыболов Ханкайский МО</v>
          </cell>
          <cell r="E38">
            <v>33</v>
          </cell>
          <cell r="F38" t="str">
            <v>Ханкайский муниципальный округ</v>
          </cell>
        </row>
        <row r="39">
          <cell r="A39">
            <v>190</v>
          </cell>
          <cell r="B39">
            <v>4</v>
          </cell>
          <cell r="C39">
            <v>190</v>
          </cell>
          <cell r="D39" t="str">
            <v>МБОУ ООШ № 15 с. Турий Рог Ханкайский МО</v>
          </cell>
          <cell r="E39">
            <v>33</v>
          </cell>
          <cell r="F39" t="str">
            <v>Ханкайский муниципальный округ</v>
          </cell>
        </row>
        <row r="40">
          <cell r="A40">
            <v>191</v>
          </cell>
          <cell r="B40">
            <v>4</v>
          </cell>
          <cell r="C40">
            <v>191</v>
          </cell>
          <cell r="D40" t="str">
            <v>МБОУ СОШ № 2 с. Камень-Рыболов Ханкайский МО</v>
          </cell>
          <cell r="E40">
            <v>33</v>
          </cell>
          <cell r="F40" t="str">
            <v>Ханкайский муниципальный округ</v>
          </cell>
        </row>
        <row r="41">
          <cell r="A41">
            <v>192</v>
          </cell>
          <cell r="B41">
            <v>4</v>
          </cell>
          <cell r="C41">
            <v>192</v>
          </cell>
          <cell r="D41" t="str">
            <v>МБОУ СОШ № 3 с. Астраханка Ханкайский МО</v>
          </cell>
          <cell r="E41">
            <v>33</v>
          </cell>
          <cell r="F41" t="str">
            <v>Ханкайский муниципальный округ</v>
          </cell>
        </row>
        <row r="42">
          <cell r="A42">
            <v>193</v>
          </cell>
          <cell r="B42">
            <v>4</v>
          </cell>
          <cell r="C42">
            <v>193</v>
          </cell>
          <cell r="D42" t="str">
            <v>МБОУ СОШ № 1 с. Камень-Рыболов Ханкайский МО</v>
          </cell>
          <cell r="E42">
            <v>33</v>
          </cell>
          <cell r="F42" t="str">
            <v>Ханкайский муниципальный округ</v>
          </cell>
        </row>
        <row r="43">
          <cell r="A43">
            <v>194</v>
          </cell>
          <cell r="B43">
            <v>4</v>
          </cell>
          <cell r="C43">
            <v>194</v>
          </cell>
          <cell r="D43" t="str">
            <v>МБОУ СОШ № 4 с. Октябрьское Ханкайский МО</v>
          </cell>
          <cell r="E43">
            <v>33</v>
          </cell>
          <cell r="F43" t="str">
            <v>Ханкайский муниципальный округ</v>
          </cell>
        </row>
        <row r="44">
          <cell r="A44">
            <v>195</v>
          </cell>
          <cell r="B44">
            <v>4</v>
          </cell>
          <cell r="C44">
            <v>195</v>
          </cell>
          <cell r="D44" t="str">
            <v>МБОУ СОШ № 5 с. Ильинка Ханкайский МО</v>
          </cell>
          <cell r="E44">
            <v>33</v>
          </cell>
          <cell r="F44" t="str">
            <v>Ханкайский муниципальный округ</v>
          </cell>
        </row>
        <row r="45">
          <cell r="A45">
            <v>196</v>
          </cell>
          <cell r="B45">
            <v>4</v>
          </cell>
          <cell r="C45">
            <v>196</v>
          </cell>
          <cell r="D45" t="str">
            <v>МБОУ СОШ № 6 с. Новоселище Ханкайский МО</v>
          </cell>
          <cell r="E45">
            <v>33</v>
          </cell>
          <cell r="F45" t="str">
            <v>Ханкайский муниципальный округ</v>
          </cell>
        </row>
        <row r="46">
          <cell r="A46">
            <v>197</v>
          </cell>
          <cell r="B46">
            <v>4</v>
          </cell>
          <cell r="C46">
            <v>197</v>
          </cell>
          <cell r="D46" t="str">
            <v>МБОУ СОШ № 7 с. Новокачалинск Ханкайский МО</v>
          </cell>
          <cell r="E46">
            <v>33</v>
          </cell>
          <cell r="F46" t="str">
            <v>Ханкайский муниципальный округ</v>
          </cell>
        </row>
        <row r="47">
          <cell r="A47">
            <v>198</v>
          </cell>
          <cell r="B47">
            <v>4</v>
          </cell>
          <cell r="C47">
            <v>198</v>
          </cell>
          <cell r="D47" t="str">
            <v>МБОУ СОШ № 8 с. Мельгуновка Ханкайский МО</v>
          </cell>
          <cell r="E47">
            <v>33</v>
          </cell>
          <cell r="F47" t="str">
            <v>Ханкайский муниципальный округ</v>
          </cell>
        </row>
        <row r="48">
          <cell r="A48">
            <v>199</v>
          </cell>
          <cell r="B48">
            <v>4</v>
          </cell>
          <cell r="C48">
            <v>199</v>
          </cell>
          <cell r="D48" t="str">
            <v>МБОУ СОШ № 9 с. Комиссарово Ханкайский МО</v>
          </cell>
          <cell r="E48">
            <v>33</v>
          </cell>
          <cell r="F48" t="str">
            <v>Ханкайский муниципальный округ</v>
          </cell>
        </row>
        <row r="49">
          <cell r="A49">
            <v>436</v>
          </cell>
          <cell r="B49">
            <v>5</v>
          </cell>
          <cell r="C49">
            <v>436</v>
          </cell>
          <cell r="D49" t="str">
            <v>АНО СОШ Комашинского в пгт. Славянка Хасанский МО</v>
          </cell>
          <cell r="E49">
            <v>32</v>
          </cell>
          <cell r="F49" t="str">
            <v>Хасанский муниципальный округ</v>
          </cell>
        </row>
        <row r="50">
          <cell r="A50">
            <v>438</v>
          </cell>
          <cell r="B50">
            <v>5</v>
          </cell>
          <cell r="C50">
            <v>438</v>
          </cell>
          <cell r="D50" t="str">
            <v>МКОУ СОШ с. Безверхово Хасанский МО</v>
          </cell>
          <cell r="E50">
            <v>32</v>
          </cell>
          <cell r="F50" t="str">
            <v>Хасанский муниципальный округ</v>
          </cell>
        </row>
        <row r="51">
          <cell r="A51">
            <v>439</v>
          </cell>
          <cell r="B51">
            <v>5</v>
          </cell>
          <cell r="C51">
            <v>439</v>
          </cell>
          <cell r="D51" t="str">
            <v>МБОУ СОШ пгт Посьет им. Героя Советского Союза Чернопятко И.Д. Хасанский МО</v>
          </cell>
          <cell r="E51">
            <v>32</v>
          </cell>
          <cell r="F51" t="str">
            <v>Хасанский муниципальный округ</v>
          </cell>
        </row>
        <row r="52">
          <cell r="A52">
            <v>440</v>
          </cell>
          <cell r="B52">
            <v>5</v>
          </cell>
          <cell r="C52">
            <v>440</v>
          </cell>
          <cell r="D52" t="str">
            <v>МБОУ СОШ № 2 пгт. Славянка Хасанский МО</v>
          </cell>
          <cell r="E52">
            <v>32</v>
          </cell>
          <cell r="F52" t="str">
            <v>Хасанский муниципальный округ</v>
          </cell>
        </row>
        <row r="53">
          <cell r="A53">
            <v>441</v>
          </cell>
          <cell r="B53">
            <v>5</v>
          </cell>
          <cell r="C53">
            <v>441</v>
          </cell>
          <cell r="D53" t="str">
            <v>МБОУ СОШ № 1 пгт. Славянка Хасанский МО</v>
          </cell>
          <cell r="E53">
            <v>32</v>
          </cell>
          <cell r="F53" t="str">
            <v>Хасанский муниципальный округ</v>
          </cell>
        </row>
        <row r="54">
          <cell r="A54">
            <v>442</v>
          </cell>
          <cell r="B54">
            <v>5</v>
          </cell>
          <cell r="C54">
            <v>442</v>
          </cell>
          <cell r="D54" t="str">
            <v>МКОУ СОШ пгт. Зарубино Хасанский МО</v>
          </cell>
          <cell r="E54">
            <v>32</v>
          </cell>
          <cell r="F54" t="str">
            <v>Хасанский муниципальный округ</v>
          </cell>
        </row>
        <row r="55">
          <cell r="A55">
            <v>443</v>
          </cell>
          <cell r="B55">
            <v>5</v>
          </cell>
          <cell r="C55">
            <v>443</v>
          </cell>
          <cell r="D55" t="str">
            <v>МКОУ СОШ № 1 с. Барабаш Хасанский МО</v>
          </cell>
          <cell r="E55">
            <v>32</v>
          </cell>
          <cell r="F55" t="str">
            <v>Хасанский муниципальный округ</v>
          </cell>
        </row>
        <row r="56">
          <cell r="A56">
            <v>444</v>
          </cell>
          <cell r="B56">
            <v>5</v>
          </cell>
          <cell r="C56">
            <v>444</v>
          </cell>
          <cell r="D56" t="str">
            <v>МКОУ СОШ пгт. Краскино Хасанский МО</v>
          </cell>
          <cell r="E56">
            <v>32</v>
          </cell>
          <cell r="F56" t="str">
            <v>Хасанский муниципальный округ</v>
          </cell>
        </row>
        <row r="57">
          <cell r="A57">
            <v>445</v>
          </cell>
          <cell r="B57">
            <v>5</v>
          </cell>
          <cell r="C57">
            <v>445</v>
          </cell>
          <cell r="D57" t="str">
            <v>МБОУ ООШ с. Андреевка Хасанский МО</v>
          </cell>
          <cell r="E57">
            <v>32</v>
          </cell>
          <cell r="F57" t="str">
            <v>Хасанский муниципальный округ</v>
          </cell>
        </row>
        <row r="58">
          <cell r="A58">
            <v>446</v>
          </cell>
          <cell r="B58">
            <v>5</v>
          </cell>
          <cell r="C58">
            <v>446</v>
          </cell>
          <cell r="D58" t="str">
            <v>Филиал МБОУ СОШ № 1 с. Барабаш в с. Занадворовка Хасанский МО</v>
          </cell>
          <cell r="E58">
            <v>32</v>
          </cell>
          <cell r="F58" t="str">
            <v>Хасанский муниципальный округ</v>
          </cell>
        </row>
        <row r="59">
          <cell r="A59">
            <v>447</v>
          </cell>
          <cell r="B59">
            <v>5</v>
          </cell>
          <cell r="C59">
            <v>447</v>
          </cell>
          <cell r="D59" t="str">
            <v>МКОУ СОШ пгт. Приморский Хасанский МО</v>
          </cell>
          <cell r="E59">
            <v>32</v>
          </cell>
          <cell r="F59" t="str">
            <v>Хасанский муниципальный округ</v>
          </cell>
        </row>
        <row r="60">
          <cell r="A60">
            <v>448</v>
          </cell>
          <cell r="B60">
            <v>5</v>
          </cell>
          <cell r="C60">
            <v>448</v>
          </cell>
          <cell r="D60" t="str">
            <v>МКОУ СОШ пгт Хасан им. Героя Советского Союза Терёшкина П.Ф. Хасанский МО</v>
          </cell>
          <cell r="E60">
            <v>32</v>
          </cell>
          <cell r="F60" t="str">
            <v>Хасанский муниципальный округ</v>
          </cell>
        </row>
        <row r="61">
          <cell r="A61">
            <v>449</v>
          </cell>
          <cell r="B61">
            <v>5</v>
          </cell>
          <cell r="C61">
            <v>449</v>
          </cell>
          <cell r="D61" t="str">
            <v>МКОУ СОШ № 2 с. Барабаш Хасанский МО</v>
          </cell>
          <cell r="E61">
            <v>32</v>
          </cell>
          <cell r="F61" t="str">
            <v>Хасанский муниципальный округ</v>
          </cell>
        </row>
        <row r="62">
          <cell r="A62">
            <v>138</v>
          </cell>
          <cell r="B62">
            <v>6</v>
          </cell>
          <cell r="C62">
            <v>138</v>
          </cell>
          <cell r="D62" t="str">
            <v>МБОУ СОШ № 1 с.Черниговка Черниговский МО</v>
          </cell>
          <cell r="E62">
            <v>28</v>
          </cell>
          <cell r="F62" t="str">
            <v>Черниговский муниципальный округ</v>
          </cell>
        </row>
        <row r="63">
          <cell r="A63">
            <v>139</v>
          </cell>
          <cell r="B63">
            <v>6</v>
          </cell>
          <cell r="C63">
            <v>139</v>
          </cell>
          <cell r="D63" t="str">
            <v>МБОУ СОШ № 2 им. С.М. Валеева с. Черниговка Черниговский МО</v>
          </cell>
          <cell r="E63">
            <v>28</v>
          </cell>
          <cell r="F63" t="str">
            <v>Черниговский муниципальный округ</v>
          </cell>
        </row>
        <row r="64">
          <cell r="A64">
            <v>140</v>
          </cell>
          <cell r="B64">
            <v>6</v>
          </cell>
          <cell r="C64">
            <v>140</v>
          </cell>
          <cell r="D64" t="str">
            <v>МБОУ СОШ № 3 с. Черниговка Черниговский МО</v>
          </cell>
          <cell r="E64">
            <v>28</v>
          </cell>
          <cell r="F64" t="str">
            <v>Черниговский муниципальный округ</v>
          </cell>
        </row>
        <row r="65">
          <cell r="A65">
            <v>141</v>
          </cell>
          <cell r="B65">
            <v>6</v>
          </cell>
          <cell r="C65">
            <v>141</v>
          </cell>
          <cell r="D65" t="str">
            <v>МБОУ СОШ № 4 с. Монастырище Черниговский МО</v>
          </cell>
          <cell r="E65">
            <v>28</v>
          </cell>
          <cell r="F65" t="str">
            <v>Черниговский муниципальный округ</v>
          </cell>
        </row>
        <row r="66">
          <cell r="A66">
            <v>142</v>
          </cell>
          <cell r="B66">
            <v>6</v>
          </cell>
          <cell r="C66">
            <v>142</v>
          </cell>
          <cell r="D66" t="str">
            <v>МБОУ СОШ № 5 пгт. Сибирцево Черниговский МО</v>
          </cell>
          <cell r="E66">
            <v>28</v>
          </cell>
          <cell r="F66" t="str">
            <v>Черниговский муниципальный округ</v>
          </cell>
        </row>
        <row r="67">
          <cell r="A67">
            <v>143</v>
          </cell>
          <cell r="B67">
            <v>6</v>
          </cell>
          <cell r="C67">
            <v>143</v>
          </cell>
          <cell r="D67" t="str">
            <v>МБОУ СОШ № 7 с. Снегуровка Черниговский МО</v>
          </cell>
          <cell r="E67">
            <v>28</v>
          </cell>
          <cell r="F67" t="str">
            <v>Черниговский муниципальный округ</v>
          </cell>
        </row>
        <row r="68">
          <cell r="A68">
            <v>144</v>
          </cell>
          <cell r="B68">
            <v>6</v>
          </cell>
          <cell r="C68">
            <v>144</v>
          </cell>
          <cell r="D68" t="str">
            <v>МБОУ СОШ № 8 с. Черниговка Черниговский МО</v>
          </cell>
          <cell r="E68">
            <v>28</v>
          </cell>
          <cell r="F68" t="str">
            <v>Черниговский муниципальный округ</v>
          </cell>
        </row>
        <row r="69">
          <cell r="A69">
            <v>145</v>
          </cell>
          <cell r="B69">
            <v>6</v>
          </cell>
          <cell r="C69">
            <v>145</v>
          </cell>
          <cell r="D69" t="str">
            <v>МБОУ СОШ № 9 пгт. Сибирцево Черниговский МО</v>
          </cell>
          <cell r="E69">
            <v>28</v>
          </cell>
          <cell r="F69" t="str">
            <v>Черниговский муниципальный округ</v>
          </cell>
        </row>
        <row r="70">
          <cell r="A70">
            <v>146</v>
          </cell>
          <cell r="B70">
            <v>6</v>
          </cell>
          <cell r="C70">
            <v>146</v>
          </cell>
          <cell r="D70" t="str">
            <v>МБОУ СОШ № 10 с. Дмитриевка Черниговский МО</v>
          </cell>
          <cell r="E70">
            <v>28</v>
          </cell>
          <cell r="F70" t="str">
            <v>Черниговский муниципальный округ</v>
          </cell>
        </row>
        <row r="71">
          <cell r="A71">
            <v>148</v>
          </cell>
          <cell r="B71">
            <v>6</v>
          </cell>
          <cell r="C71">
            <v>148</v>
          </cell>
          <cell r="D71" t="str">
            <v>МБОУ СОШ № 18 п. Реттиховка Черниговский МО</v>
          </cell>
          <cell r="E71">
            <v>28</v>
          </cell>
          <cell r="F71" t="str">
            <v>Черниговский муниципальный округ</v>
          </cell>
        </row>
        <row r="72">
          <cell r="A72">
            <v>149</v>
          </cell>
          <cell r="B72">
            <v>6</v>
          </cell>
          <cell r="C72">
            <v>149</v>
          </cell>
          <cell r="D72" t="str">
            <v>МБОУ В(С)ОШ с. Черниговка Черниговский МО</v>
          </cell>
          <cell r="E72">
            <v>28</v>
          </cell>
          <cell r="F72" t="str">
            <v>Черниговский муниципальный округ</v>
          </cell>
        </row>
        <row r="73">
          <cell r="A73">
            <v>770</v>
          </cell>
          <cell r="B73">
            <v>6</v>
          </cell>
          <cell r="C73">
            <v>770</v>
          </cell>
          <cell r="D73" t="str">
            <v>МБОУ ООШ № 13 с. Меркушевка Черниговский МО</v>
          </cell>
          <cell r="E73">
            <v>28</v>
          </cell>
          <cell r="F73" t="str">
            <v>Черниговский муниципальный округ</v>
          </cell>
        </row>
        <row r="74">
          <cell r="A74">
            <v>772</v>
          </cell>
          <cell r="B74">
            <v>6</v>
          </cell>
          <cell r="C74">
            <v>772</v>
          </cell>
          <cell r="D74" t="str">
            <v>МБОУ ООШ № 14 с. Халкидон Черниговский МО</v>
          </cell>
          <cell r="E74">
            <v>28</v>
          </cell>
          <cell r="F74" t="str">
            <v>Черниговский муниципальный округ</v>
          </cell>
        </row>
        <row r="75">
          <cell r="A75">
            <v>774</v>
          </cell>
          <cell r="B75">
            <v>6</v>
          </cell>
          <cell r="C75">
            <v>774</v>
          </cell>
          <cell r="D75" t="str">
            <v>МБОУ ООШ № 28 с. Вадимовка Черниговский МО</v>
          </cell>
          <cell r="E75">
            <v>28</v>
          </cell>
          <cell r="F75" t="str">
            <v>Черниговский муниципальный округ</v>
          </cell>
        </row>
        <row r="76">
          <cell r="A76">
            <v>803</v>
          </cell>
          <cell r="B76">
            <v>6</v>
          </cell>
          <cell r="C76">
            <v>803</v>
          </cell>
          <cell r="D76" t="str">
            <v>МБОУООШ № 12</v>
          </cell>
          <cell r="E76">
            <v>28</v>
          </cell>
          <cell r="F76" t="str">
            <v>Черниговский муниципальный округ</v>
          </cell>
        </row>
        <row r="77">
          <cell r="A77">
            <v>804</v>
          </cell>
          <cell r="B77">
            <v>6</v>
          </cell>
          <cell r="C77">
            <v>804</v>
          </cell>
          <cell r="D77" t="str">
            <v>МБОУ ООШ № 16 с. Алтыновка Черниговский МО</v>
          </cell>
          <cell r="E77">
            <v>28</v>
          </cell>
          <cell r="F77" t="str">
            <v>Черниговский муниципальный округ</v>
          </cell>
        </row>
        <row r="78">
          <cell r="A78">
            <v>312</v>
          </cell>
          <cell r="B78">
            <v>7</v>
          </cell>
          <cell r="C78">
            <v>312</v>
          </cell>
          <cell r="D78" t="str">
            <v>МБОУ СОШ № 1 пгт. Шкотово Шкотовский МО</v>
          </cell>
          <cell r="E78">
            <v>34</v>
          </cell>
          <cell r="F78" t="str">
            <v>Шкотовский муниципальный округ</v>
          </cell>
        </row>
        <row r="79">
          <cell r="A79">
            <v>313</v>
          </cell>
          <cell r="B79">
            <v>7</v>
          </cell>
          <cell r="C79">
            <v>313</v>
          </cell>
          <cell r="D79" t="str">
            <v>МБОУ СОШ № 14 п. Подъяпольское Шкотовский МО</v>
          </cell>
          <cell r="E79">
            <v>34</v>
          </cell>
          <cell r="F79" t="str">
            <v>Шкотовский муниципальный округ</v>
          </cell>
        </row>
        <row r="80">
          <cell r="A80">
            <v>314</v>
          </cell>
          <cell r="B80">
            <v>7</v>
          </cell>
          <cell r="C80">
            <v>314</v>
          </cell>
          <cell r="D80" t="str">
            <v>МБОУ СОШ № 15 п. Штыково Шкотовский МО</v>
          </cell>
          <cell r="E80">
            <v>34</v>
          </cell>
          <cell r="F80" t="str">
            <v>Шкотовский муниципальный округ</v>
          </cell>
        </row>
        <row r="81">
          <cell r="A81">
            <v>315</v>
          </cell>
          <cell r="B81">
            <v>7</v>
          </cell>
          <cell r="C81">
            <v>315</v>
          </cell>
          <cell r="D81" t="str">
            <v>МБОУ СОШ № 25 с. Романовка Шкотовский МО</v>
          </cell>
          <cell r="E81">
            <v>34</v>
          </cell>
          <cell r="F81" t="str">
            <v>Шкотовский муниципальный округ</v>
          </cell>
        </row>
        <row r="82">
          <cell r="A82">
            <v>316</v>
          </cell>
          <cell r="B82">
            <v>7</v>
          </cell>
          <cell r="C82">
            <v>316</v>
          </cell>
          <cell r="D82" t="str">
            <v>МБОУ СОШ № 26 п. Новонежино Шкотовский МО</v>
          </cell>
          <cell r="E82">
            <v>34</v>
          </cell>
          <cell r="F82" t="str">
            <v>Шкотовский муниципальный округ</v>
          </cell>
        </row>
        <row r="83">
          <cell r="A83">
            <v>317</v>
          </cell>
          <cell r="B83">
            <v>7</v>
          </cell>
          <cell r="C83">
            <v>317</v>
          </cell>
          <cell r="D83" t="str">
            <v>МБОУ СОШ № 27 пгт. Смоляниново Шкотовский МО</v>
          </cell>
          <cell r="E83">
            <v>34</v>
          </cell>
          <cell r="F83" t="str">
            <v>Шкотовский муниципальный округ</v>
          </cell>
        </row>
        <row r="84">
          <cell r="A84">
            <v>318</v>
          </cell>
          <cell r="B84">
            <v>7</v>
          </cell>
          <cell r="C84">
            <v>318</v>
          </cell>
          <cell r="D84" t="str">
            <v>МБОУ СОШ № 28 с. Анисимовка Шкотовский МО</v>
          </cell>
          <cell r="E84">
            <v>34</v>
          </cell>
          <cell r="F84" t="str">
            <v>Шкотовский муниципальный округ</v>
          </cell>
        </row>
        <row r="85">
          <cell r="A85">
            <v>319</v>
          </cell>
          <cell r="B85">
            <v>7</v>
          </cell>
          <cell r="C85">
            <v>319</v>
          </cell>
          <cell r="D85" t="str">
            <v>МБОУ СОШ № 29 с. Центральное Шкотовский МО</v>
          </cell>
          <cell r="E85">
            <v>34</v>
          </cell>
          <cell r="F85" t="str">
            <v>Шкотовский муниципальный округ</v>
          </cell>
        </row>
        <row r="86">
          <cell r="A86">
            <v>647</v>
          </cell>
          <cell r="B86">
            <v>7</v>
          </cell>
          <cell r="C86">
            <v>647</v>
          </cell>
          <cell r="D86" t="str">
            <v>МБОУ СОШ № 13 с. Многоудобное Шкотовский МО</v>
          </cell>
          <cell r="E86">
            <v>34</v>
          </cell>
          <cell r="F86" t="str">
            <v>Шкотовский муниципальный округ</v>
          </cell>
        </row>
        <row r="87">
          <cell r="A87">
            <v>416</v>
          </cell>
          <cell r="B87">
            <v>8</v>
          </cell>
          <cell r="C87">
            <v>416</v>
          </cell>
          <cell r="D87" t="str">
            <v>Филиал МБОУ Жариковская СОШ Пограничный МО в с. Богуславка</v>
          </cell>
          <cell r="E87">
            <v>31</v>
          </cell>
          <cell r="F87" t="str">
            <v>Пограничный муниципальный округ</v>
          </cell>
        </row>
        <row r="88">
          <cell r="A88">
            <v>418</v>
          </cell>
          <cell r="B88">
            <v>8</v>
          </cell>
          <cell r="C88">
            <v>418</v>
          </cell>
          <cell r="D88" t="str">
            <v>МБОУ Жариковская СОШ Пограничный МО</v>
          </cell>
          <cell r="E88">
            <v>31</v>
          </cell>
          <cell r="F88" t="str">
            <v>Пограничный муниципальный округ</v>
          </cell>
        </row>
        <row r="89">
          <cell r="A89">
            <v>419</v>
          </cell>
          <cell r="B89">
            <v>8</v>
          </cell>
          <cell r="C89">
            <v>419</v>
          </cell>
          <cell r="D89" t="str">
            <v>Филиал МБОУ Жариковская СОШ Пограничный МО в с. Нестеровка</v>
          </cell>
          <cell r="E89">
            <v>31</v>
          </cell>
          <cell r="F89" t="str">
            <v>Пограничный муниципальный округ</v>
          </cell>
        </row>
        <row r="90">
          <cell r="A90">
            <v>420</v>
          </cell>
          <cell r="B90">
            <v>8</v>
          </cell>
          <cell r="C90">
            <v>420</v>
          </cell>
          <cell r="D90" t="str">
            <v>МБОУ ПСОШ №2 Пограничный МО</v>
          </cell>
          <cell r="E90">
            <v>31</v>
          </cell>
          <cell r="F90" t="str">
            <v>Пограничный муниципальный округ</v>
          </cell>
        </row>
        <row r="91">
          <cell r="A91">
            <v>421</v>
          </cell>
          <cell r="B91">
            <v>8</v>
          </cell>
          <cell r="C91">
            <v>421</v>
          </cell>
          <cell r="D91" t="str">
            <v>МБОУ Барано-Оренбургская СОШ Пограничный МО</v>
          </cell>
          <cell r="E91">
            <v>31</v>
          </cell>
          <cell r="F91" t="str">
            <v>Пограничный муниципальный округ</v>
          </cell>
        </row>
        <row r="92">
          <cell r="A92">
            <v>422</v>
          </cell>
          <cell r="B92">
            <v>8</v>
          </cell>
          <cell r="C92">
            <v>422</v>
          </cell>
          <cell r="D92" t="str">
            <v>МБОУ Сергеевская СОШ Пограничный МО</v>
          </cell>
          <cell r="E92">
            <v>31</v>
          </cell>
          <cell r="F92" t="str">
            <v>Пограничный муниципальный округ</v>
          </cell>
        </row>
        <row r="93">
          <cell r="A93">
            <v>423</v>
          </cell>
          <cell r="B93">
            <v>8</v>
          </cell>
          <cell r="C93">
            <v>423</v>
          </cell>
          <cell r="D93" t="str">
            <v>МБОУ ПСОШ № 1 Пограничный МО</v>
          </cell>
          <cell r="E93">
            <v>31</v>
          </cell>
          <cell r="F93" t="str">
            <v>Пограничный муниципальный округ</v>
          </cell>
        </row>
        <row r="94">
          <cell r="A94">
            <v>424</v>
          </cell>
          <cell r="B94">
            <v>8</v>
          </cell>
          <cell r="C94">
            <v>424</v>
          </cell>
          <cell r="D94" t="str">
            <v>МБОУ ПСОШ № 1 Пограничный МО (отделение 1)</v>
          </cell>
          <cell r="E94">
            <v>31</v>
          </cell>
          <cell r="F94" t="str">
            <v>Пограничный муниципальный округ</v>
          </cell>
        </row>
        <row r="95">
          <cell r="A95">
            <v>756</v>
          </cell>
          <cell r="B95">
            <v>8</v>
          </cell>
          <cell r="C95">
            <v>756</v>
          </cell>
          <cell r="D95" t="str">
            <v>Филиал МБОУ Жариковская СОШ Пограничный МО в с. Барабаш-Левада</v>
          </cell>
          <cell r="E95">
            <v>31</v>
          </cell>
          <cell r="F95" t="str">
            <v>Пограничный муниципальный округ</v>
          </cell>
        </row>
        <row r="96">
          <cell r="A96">
            <v>462</v>
          </cell>
          <cell r="B96">
            <v>9</v>
          </cell>
          <cell r="C96">
            <v>462</v>
          </cell>
          <cell r="D96" t="str">
            <v>МАОУ СОШ № 1 Полюс Находкинский ГО</v>
          </cell>
          <cell r="E96">
            <v>7</v>
          </cell>
          <cell r="F96" t="str">
            <v>Находкинский городской округ</v>
          </cell>
        </row>
        <row r="97">
          <cell r="A97">
            <v>464</v>
          </cell>
          <cell r="B97">
            <v>9</v>
          </cell>
          <cell r="C97">
            <v>464</v>
          </cell>
          <cell r="D97" t="str">
            <v>МБОУ СОШ № 3 Находкинский ГО</v>
          </cell>
          <cell r="E97">
            <v>7</v>
          </cell>
          <cell r="F97" t="str">
            <v>Находкинский городской округ</v>
          </cell>
        </row>
        <row r="98">
          <cell r="A98">
            <v>465</v>
          </cell>
          <cell r="B98">
            <v>9</v>
          </cell>
          <cell r="C98">
            <v>465</v>
          </cell>
          <cell r="D98" t="str">
            <v>МАОУ СОШ № 4 Находкинский ГО</v>
          </cell>
          <cell r="E98">
            <v>7</v>
          </cell>
          <cell r="F98" t="str">
            <v>Находкинский городской округ</v>
          </cell>
        </row>
        <row r="99">
          <cell r="A99">
            <v>466</v>
          </cell>
          <cell r="B99">
            <v>9</v>
          </cell>
          <cell r="C99">
            <v>466</v>
          </cell>
          <cell r="D99" t="str">
            <v>МАОУ СОШ № 5 Находкинский ГО</v>
          </cell>
          <cell r="E99">
            <v>7</v>
          </cell>
          <cell r="F99" t="str">
            <v>Находкинский городской округ</v>
          </cell>
        </row>
        <row r="100">
          <cell r="A100">
            <v>468</v>
          </cell>
          <cell r="B100">
            <v>9</v>
          </cell>
          <cell r="C100">
            <v>468</v>
          </cell>
          <cell r="D100" t="str">
            <v>МАОУ СОШ № 7 Эдельвейс Находкинский ГО</v>
          </cell>
          <cell r="E100">
            <v>7</v>
          </cell>
          <cell r="F100" t="str">
            <v>Находкинский городской округ</v>
          </cell>
        </row>
        <row r="101">
          <cell r="A101">
            <v>469</v>
          </cell>
          <cell r="B101">
            <v>9</v>
          </cell>
          <cell r="C101">
            <v>469</v>
          </cell>
          <cell r="D101" t="str">
            <v>МАОУ СОШ № 8 Находкинский ГО</v>
          </cell>
          <cell r="E101">
            <v>7</v>
          </cell>
          <cell r="F101" t="str">
            <v>Находкинский городской округ</v>
          </cell>
        </row>
        <row r="102">
          <cell r="A102">
            <v>470</v>
          </cell>
          <cell r="B102">
            <v>9</v>
          </cell>
          <cell r="C102">
            <v>470</v>
          </cell>
          <cell r="D102" t="str">
            <v>МАОУ СОШ № 9 Находкинский ГО</v>
          </cell>
          <cell r="E102">
            <v>7</v>
          </cell>
          <cell r="F102" t="str">
            <v>Находкинский городской округ</v>
          </cell>
        </row>
        <row r="103">
          <cell r="A103">
            <v>471</v>
          </cell>
          <cell r="B103">
            <v>9</v>
          </cell>
          <cell r="C103">
            <v>471</v>
          </cell>
          <cell r="D103" t="str">
            <v>МБОУ СОШ № 10 с углубленным изучением английский языка Находкинский ГО</v>
          </cell>
          <cell r="E103">
            <v>7</v>
          </cell>
          <cell r="F103" t="str">
            <v>Находкинский городской округ</v>
          </cell>
        </row>
        <row r="104">
          <cell r="A104">
            <v>472</v>
          </cell>
          <cell r="B104">
            <v>9</v>
          </cell>
          <cell r="C104">
            <v>472</v>
          </cell>
          <cell r="D104" t="str">
            <v>МАОУ СОШ № 11  Находкинский ГО</v>
          </cell>
          <cell r="E104">
            <v>7</v>
          </cell>
          <cell r="F104" t="str">
            <v>Находкинский городской округ</v>
          </cell>
        </row>
        <row r="105">
          <cell r="A105">
            <v>473</v>
          </cell>
          <cell r="B105">
            <v>9</v>
          </cell>
          <cell r="C105">
            <v>473</v>
          </cell>
          <cell r="D105" t="str">
            <v>МАОУ СОШ № 12 Находкинский ГО</v>
          </cell>
          <cell r="E105">
            <v>7</v>
          </cell>
          <cell r="F105" t="str">
            <v>Находкинский городской округ</v>
          </cell>
        </row>
        <row r="106">
          <cell r="A106">
            <v>474</v>
          </cell>
          <cell r="B106">
            <v>9</v>
          </cell>
          <cell r="C106">
            <v>474</v>
          </cell>
          <cell r="D106" t="str">
            <v>МАОУ СОШ № 14 Находкинский ГО</v>
          </cell>
          <cell r="E106">
            <v>7</v>
          </cell>
          <cell r="F106" t="str">
            <v>Находкинский городской округ</v>
          </cell>
        </row>
        <row r="107">
          <cell r="A107">
            <v>478</v>
          </cell>
          <cell r="B107">
            <v>9</v>
          </cell>
          <cell r="C107">
            <v>478</v>
          </cell>
          <cell r="D107" t="str">
            <v>МАОУ СОШ № 18 Находкинский ГО</v>
          </cell>
          <cell r="E107">
            <v>7</v>
          </cell>
          <cell r="F107" t="str">
            <v>Находкинский городской округ</v>
          </cell>
        </row>
        <row r="108">
          <cell r="A108">
            <v>479</v>
          </cell>
          <cell r="B108">
            <v>9</v>
          </cell>
          <cell r="C108">
            <v>479</v>
          </cell>
          <cell r="D108" t="str">
            <v>МАОУ СОШ № 20 Находкинский ГО</v>
          </cell>
          <cell r="E108">
            <v>7</v>
          </cell>
          <cell r="F108" t="str">
            <v>Находкинский городской округ</v>
          </cell>
        </row>
        <row r="109">
          <cell r="A109">
            <v>480</v>
          </cell>
          <cell r="B109">
            <v>9</v>
          </cell>
          <cell r="C109">
            <v>480</v>
          </cell>
          <cell r="D109" t="str">
            <v>МАОУ СОШ № 22 Находкинский ГО</v>
          </cell>
          <cell r="E109">
            <v>7</v>
          </cell>
          <cell r="F109" t="str">
            <v>Находкинский городской округ</v>
          </cell>
        </row>
        <row r="110">
          <cell r="A110">
            <v>481</v>
          </cell>
          <cell r="B110">
            <v>9</v>
          </cell>
          <cell r="C110">
            <v>481</v>
          </cell>
          <cell r="D110" t="str">
            <v>МАОУ СОШ № 23 Находкинский ГО</v>
          </cell>
          <cell r="E110">
            <v>7</v>
          </cell>
          <cell r="F110" t="str">
            <v>Находкинский городской округ</v>
          </cell>
        </row>
        <row r="111">
          <cell r="A111">
            <v>482</v>
          </cell>
          <cell r="B111">
            <v>9</v>
          </cell>
          <cell r="C111">
            <v>482</v>
          </cell>
          <cell r="D111" t="str">
            <v>МАОУ СОШ № 24 Находкинский ГО</v>
          </cell>
          <cell r="E111">
            <v>7</v>
          </cell>
          <cell r="F111" t="str">
            <v>Находкинский городской округ</v>
          </cell>
        </row>
        <row r="112">
          <cell r="A112">
            <v>483</v>
          </cell>
          <cell r="B112">
            <v>9</v>
          </cell>
          <cell r="C112">
            <v>483</v>
          </cell>
          <cell r="D112" t="str">
            <v>МАОУ СОШ № 25 Гелиос Находкинский ГО</v>
          </cell>
          <cell r="E112">
            <v>7</v>
          </cell>
          <cell r="F112" t="str">
            <v>Находкинский городской округ</v>
          </cell>
        </row>
        <row r="113">
          <cell r="A113">
            <v>484</v>
          </cell>
          <cell r="B113">
            <v>9</v>
          </cell>
          <cell r="C113">
            <v>484</v>
          </cell>
          <cell r="D113" t="str">
            <v>МАОУ СОШ № 26 Находкинский ГО</v>
          </cell>
          <cell r="E113">
            <v>7</v>
          </cell>
          <cell r="F113" t="str">
            <v>Находкинский городской округ</v>
          </cell>
        </row>
        <row r="114">
          <cell r="A114">
            <v>485</v>
          </cell>
          <cell r="B114">
            <v>9</v>
          </cell>
          <cell r="C114">
            <v>485</v>
          </cell>
          <cell r="D114" t="str">
            <v>МАОУ Гимназия № 1 Находкинский ГО</v>
          </cell>
          <cell r="E114">
            <v>7</v>
          </cell>
          <cell r="F114" t="str">
            <v>Находкинский городской округ</v>
          </cell>
        </row>
        <row r="115">
          <cell r="A115">
            <v>486</v>
          </cell>
          <cell r="B115">
            <v>9</v>
          </cell>
          <cell r="C115">
            <v>486</v>
          </cell>
          <cell r="D115" t="str">
            <v>МАОУ СОШ № 27 Находкинский ГО</v>
          </cell>
          <cell r="E115">
            <v>7</v>
          </cell>
          <cell r="F115" t="str">
            <v>Находкинский городской округ</v>
          </cell>
        </row>
        <row r="116">
          <cell r="A116">
            <v>487</v>
          </cell>
          <cell r="B116">
            <v>9</v>
          </cell>
          <cell r="C116">
            <v>487</v>
          </cell>
          <cell r="D116" t="str">
            <v>ФКОУ СОШ ГУ ФСИН по ПК в п. Врангель Находкинский ГО</v>
          </cell>
          <cell r="E116">
            <v>7</v>
          </cell>
          <cell r="F116" t="str">
            <v>Находкинский городской округ</v>
          </cell>
        </row>
        <row r="117">
          <cell r="A117">
            <v>488</v>
          </cell>
          <cell r="B117">
            <v>9</v>
          </cell>
          <cell r="C117">
            <v>488</v>
          </cell>
          <cell r="D117" t="str">
            <v>МАОУ СОШ Лидер-2 Находкинский ГО</v>
          </cell>
          <cell r="E117">
            <v>7</v>
          </cell>
          <cell r="F117" t="str">
            <v>Находкинский городской округ</v>
          </cell>
        </row>
        <row r="118">
          <cell r="A118">
            <v>489</v>
          </cell>
          <cell r="B118">
            <v>9</v>
          </cell>
          <cell r="C118">
            <v>489</v>
          </cell>
          <cell r="D118" t="str">
            <v>ЧОУ ЦНО Находкинский ГО</v>
          </cell>
          <cell r="E118">
            <v>7</v>
          </cell>
          <cell r="F118" t="str">
            <v>Находкинский городской округ</v>
          </cell>
        </row>
        <row r="119">
          <cell r="A119">
            <v>494</v>
          </cell>
          <cell r="B119">
            <v>9</v>
          </cell>
          <cell r="C119">
            <v>494</v>
          </cell>
          <cell r="D119" t="str">
            <v>Филиал ФГБОУ ВО «ВВГУ» (Лицей)в г. Находке</v>
          </cell>
          <cell r="E119">
            <v>7</v>
          </cell>
          <cell r="F119" t="str">
            <v>Находкинский городской округ</v>
          </cell>
        </row>
        <row r="120">
          <cell r="A120">
            <v>530</v>
          </cell>
          <cell r="B120">
            <v>9</v>
          </cell>
          <cell r="C120">
            <v>530</v>
          </cell>
          <cell r="D120" t="str">
            <v>МАОУ СОШ № 19 Выбор Находкинский ГО</v>
          </cell>
          <cell r="E120">
            <v>7</v>
          </cell>
          <cell r="F120" t="str">
            <v>Находкинский городской округ</v>
          </cell>
        </row>
        <row r="121">
          <cell r="A121">
            <v>583</v>
          </cell>
          <cell r="B121">
            <v>9</v>
          </cell>
          <cell r="C121">
            <v>583</v>
          </cell>
          <cell r="D121" t="str">
            <v>Находкинский филиал ФГБОУ ВО МГУ им. адм. Г.И. Невельского</v>
          </cell>
          <cell r="E121">
            <v>7</v>
          </cell>
          <cell r="F121" t="str">
            <v>Находкинский городской округ</v>
          </cell>
        </row>
        <row r="122">
          <cell r="A122">
            <v>595</v>
          </cell>
          <cell r="B122">
            <v>9</v>
          </cell>
          <cell r="C122">
            <v>595</v>
          </cell>
          <cell r="D122" t="str">
            <v>ДМУ (филиал) ФГБОУ ВО Дальрыбвтуз Находкинский ГО</v>
          </cell>
          <cell r="E122">
            <v>7</v>
          </cell>
          <cell r="F122" t="str">
            <v>Находкинский городской округ</v>
          </cell>
        </row>
        <row r="123">
          <cell r="A123">
            <v>596</v>
          </cell>
          <cell r="B123">
            <v>9</v>
          </cell>
          <cell r="C123">
            <v>596</v>
          </cell>
          <cell r="D123" t="str">
            <v>Филиал ГАПОУ ПККИ в г. Находка Находкинский ГО</v>
          </cell>
          <cell r="E123">
            <v>7</v>
          </cell>
          <cell r="F123" t="str">
            <v>Находкинский городской округ</v>
          </cell>
        </row>
        <row r="124">
          <cell r="A124">
            <v>597</v>
          </cell>
          <cell r="B124">
            <v>9</v>
          </cell>
          <cell r="C124">
            <v>597</v>
          </cell>
          <cell r="D124" t="str">
            <v>Филиал ФГАОУ ВО ДВФУ в г. Находка Находкинский ГО</v>
          </cell>
          <cell r="E124">
            <v>7</v>
          </cell>
          <cell r="F124" t="str">
            <v>Находкинский городской округ</v>
          </cell>
        </row>
        <row r="125">
          <cell r="A125">
            <v>612</v>
          </cell>
          <cell r="B125">
            <v>9</v>
          </cell>
          <cell r="C125">
            <v>612</v>
          </cell>
          <cell r="D125" t="str">
            <v>КГБ ПОУ Находкинский государственный гуманитарно-политехнический колледж</v>
          </cell>
          <cell r="E125">
            <v>7</v>
          </cell>
          <cell r="F125" t="str">
            <v>Находкинский городской округ</v>
          </cell>
        </row>
        <row r="126">
          <cell r="A126">
            <v>649</v>
          </cell>
          <cell r="B126">
            <v>9</v>
          </cell>
          <cell r="C126">
            <v>649</v>
          </cell>
          <cell r="D126" t="str">
            <v>Филиал ФГБОУ ВО «ВВГУ» в г. Находке</v>
          </cell>
          <cell r="E126">
            <v>7</v>
          </cell>
          <cell r="F126" t="str">
            <v>Находкинский городской округ</v>
          </cell>
        </row>
        <row r="127">
          <cell r="A127">
            <v>8</v>
          </cell>
          <cell r="B127">
            <v>10</v>
          </cell>
          <cell r="C127">
            <v>8</v>
          </cell>
          <cell r="D127" t="str">
            <v>МБОУ Гимназия № 1 г. Владивосток</v>
          </cell>
          <cell r="E127">
            <v>5</v>
          </cell>
          <cell r="F127" t="str">
            <v>Город Владивосток</v>
          </cell>
        </row>
        <row r="128">
          <cell r="A128">
            <v>9</v>
          </cell>
          <cell r="B128">
            <v>10</v>
          </cell>
          <cell r="C128">
            <v>9</v>
          </cell>
          <cell r="D128" t="str">
            <v>МБОУ Гимназия № 2 г. Владивосток</v>
          </cell>
          <cell r="E128">
            <v>5</v>
          </cell>
          <cell r="F128" t="str">
            <v>Город Владивосток</v>
          </cell>
        </row>
        <row r="129">
          <cell r="A129">
            <v>10</v>
          </cell>
          <cell r="B129">
            <v>10</v>
          </cell>
          <cell r="C129">
            <v>10</v>
          </cell>
          <cell r="D129" t="str">
            <v>МБОУ СОШ № 2 г. Владивосток</v>
          </cell>
          <cell r="E129">
            <v>5</v>
          </cell>
          <cell r="F129" t="str">
            <v>Город Владивосток</v>
          </cell>
        </row>
        <row r="130">
          <cell r="A130">
            <v>12</v>
          </cell>
          <cell r="B130">
            <v>10</v>
          </cell>
          <cell r="C130">
            <v>12</v>
          </cell>
          <cell r="D130" t="str">
            <v>МБОУ СОШ № 5 о. Русский г. Владивосток</v>
          </cell>
          <cell r="E130">
            <v>5</v>
          </cell>
          <cell r="F130" t="str">
            <v>Город Владивосток</v>
          </cell>
        </row>
        <row r="131">
          <cell r="A131">
            <v>13</v>
          </cell>
          <cell r="B131">
            <v>10</v>
          </cell>
          <cell r="C131">
            <v>13</v>
          </cell>
          <cell r="D131" t="str">
            <v>МБОУ СОШ № 6 г. Владивосток</v>
          </cell>
          <cell r="E131">
            <v>5</v>
          </cell>
          <cell r="F131" t="str">
            <v>Город Владивосток</v>
          </cell>
        </row>
        <row r="132">
          <cell r="A132">
            <v>14</v>
          </cell>
          <cell r="B132">
            <v>10</v>
          </cell>
          <cell r="C132">
            <v>14</v>
          </cell>
          <cell r="D132" t="str">
            <v>МБОУ СОШ № 7  г. Владивосток</v>
          </cell>
          <cell r="E132">
            <v>5</v>
          </cell>
          <cell r="F132" t="str">
            <v>Город Владивосток</v>
          </cell>
        </row>
        <row r="133">
          <cell r="A133">
            <v>16</v>
          </cell>
          <cell r="B133">
            <v>10</v>
          </cell>
          <cell r="C133">
            <v>16</v>
          </cell>
          <cell r="D133" t="str">
            <v>МБОУ СОШ № 9 г. Владивосток</v>
          </cell>
          <cell r="E133">
            <v>5</v>
          </cell>
          <cell r="F133" t="str">
            <v>Город Владивосток</v>
          </cell>
        </row>
        <row r="134">
          <cell r="A134">
            <v>17</v>
          </cell>
          <cell r="B134">
            <v>10</v>
          </cell>
          <cell r="C134">
            <v>17</v>
          </cell>
          <cell r="D134" t="str">
            <v>МБОУ СОШ № 11 г. Владивосток</v>
          </cell>
          <cell r="E134">
            <v>5</v>
          </cell>
          <cell r="F134" t="str">
            <v>Город Владивосток</v>
          </cell>
        </row>
        <row r="135">
          <cell r="A135">
            <v>18</v>
          </cell>
          <cell r="B135">
            <v>10</v>
          </cell>
          <cell r="C135">
            <v>18</v>
          </cell>
          <cell r="D135" t="str">
            <v>МБОУ СОШ № 12 г. Владивосток</v>
          </cell>
          <cell r="E135">
            <v>5</v>
          </cell>
          <cell r="F135" t="str">
            <v>Город Владивосток</v>
          </cell>
        </row>
        <row r="136">
          <cell r="A136">
            <v>19</v>
          </cell>
          <cell r="B136">
            <v>10</v>
          </cell>
          <cell r="C136">
            <v>19</v>
          </cell>
          <cell r="D136" t="str">
            <v>МБОУ СОШ № 13 г. Владивосток</v>
          </cell>
          <cell r="E136">
            <v>5</v>
          </cell>
          <cell r="F136" t="str">
            <v>Город Владивосток</v>
          </cell>
        </row>
        <row r="137">
          <cell r="A137">
            <v>20</v>
          </cell>
          <cell r="B137">
            <v>10</v>
          </cell>
          <cell r="C137">
            <v>20</v>
          </cell>
          <cell r="D137" t="str">
            <v>МБОУ СОШ № 14 г. Владивосток</v>
          </cell>
          <cell r="E137">
            <v>5</v>
          </cell>
          <cell r="F137" t="str">
            <v>Город Владивосток</v>
          </cell>
        </row>
        <row r="138">
          <cell r="A138">
            <v>21</v>
          </cell>
          <cell r="B138">
            <v>10</v>
          </cell>
          <cell r="C138">
            <v>21</v>
          </cell>
          <cell r="D138" t="str">
            <v>МБОУ СОШ № 15 о. Русский г. Владивосток</v>
          </cell>
          <cell r="E138">
            <v>5</v>
          </cell>
          <cell r="F138" t="str">
            <v>Город Владивосток</v>
          </cell>
        </row>
        <row r="139">
          <cell r="A139">
            <v>22</v>
          </cell>
          <cell r="B139">
            <v>10</v>
          </cell>
          <cell r="C139">
            <v>22</v>
          </cell>
          <cell r="D139" t="str">
            <v>МБОУ СОШ № 16 г. Владивосток</v>
          </cell>
          <cell r="E139">
            <v>5</v>
          </cell>
          <cell r="F139" t="str">
            <v>Город Владивосток</v>
          </cell>
        </row>
        <row r="140">
          <cell r="A140">
            <v>23</v>
          </cell>
          <cell r="B140">
            <v>10</v>
          </cell>
          <cell r="C140">
            <v>23</v>
          </cell>
          <cell r="D140" t="str">
            <v>МБОУ СОШ № 17 г. Владивосток</v>
          </cell>
          <cell r="E140">
            <v>5</v>
          </cell>
          <cell r="F140" t="str">
            <v>Город Владивосток</v>
          </cell>
        </row>
        <row r="141">
          <cell r="A141">
            <v>24</v>
          </cell>
          <cell r="B141">
            <v>10</v>
          </cell>
          <cell r="C141">
            <v>24</v>
          </cell>
          <cell r="D141" t="str">
            <v>МБОУ СОШ № 18 г. Владивосток</v>
          </cell>
          <cell r="E141">
            <v>5</v>
          </cell>
          <cell r="F141" t="str">
            <v>Город Владивосток</v>
          </cell>
        </row>
        <row r="142">
          <cell r="A142">
            <v>25</v>
          </cell>
          <cell r="B142">
            <v>10</v>
          </cell>
          <cell r="C142">
            <v>25</v>
          </cell>
          <cell r="D142" t="str">
            <v>МБОУ СОШ № 19 г. Владивосток</v>
          </cell>
          <cell r="E142">
            <v>5</v>
          </cell>
          <cell r="F142" t="str">
            <v>Город Владивосток</v>
          </cell>
        </row>
        <row r="143">
          <cell r="A143">
            <v>26</v>
          </cell>
          <cell r="B143">
            <v>10</v>
          </cell>
          <cell r="C143">
            <v>26</v>
          </cell>
          <cell r="D143" t="str">
            <v>МБОУ СОШ № 20 о. Русский г. Владивосток</v>
          </cell>
          <cell r="E143">
            <v>5</v>
          </cell>
          <cell r="F143" t="str">
            <v>Город Владивосток</v>
          </cell>
        </row>
        <row r="144">
          <cell r="A144">
            <v>27</v>
          </cell>
          <cell r="B144">
            <v>10</v>
          </cell>
          <cell r="C144">
            <v>27</v>
          </cell>
          <cell r="D144" t="str">
            <v>МБОУ СОШ № 21 г. Владивосток</v>
          </cell>
          <cell r="E144">
            <v>5</v>
          </cell>
          <cell r="F144" t="str">
            <v>Город Владивосток</v>
          </cell>
        </row>
        <row r="145">
          <cell r="A145">
            <v>28</v>
          </cell>
          <cell r="B145">
            <v>10</v>
          </cell>
          <cell r="C145">
            <v>28</v>
          </cell>
          <cell r="D145" t="str">
            <v>МБОУ СОШ № 22 г. Владивосток</v>
          </cell>
          <cell r="E145">
            <v>5</v>
          </cell>
          <cell r="F145" t="str">
            <v>Город Владивосток</v>
          </cell>
        </row>
        <row r="146">
          <cell r="A146">
            <v>29</v>
          </cell>
          <cell r="B146">
            <v>10</v>
          </cell>
          <cell r="C146">
            <v>29</v>
          </cell>
          <cell r="D146" t="str">
            <v>МБОУ СОШ № 23 г. Владивосток</v>
          </cell>
          <cell r="E146">
            <v>5</v>
          </cell>
          <cell r="F146" t="str">
            <v>Город Владивосток</v>
          </cell>
        </row>
        <row r="147">
          <cell r="A147">
            <v>30</v>
          </cell>
          <cell r="B147">
            <v>10</v>
          </cell>
          <cell r="C147">
            <v>30</v>
          </cell>
          <cell r="D147" t="str">
            <v>МБОУ СОШ № 25 г. Владивосток</v>
          </cell>
          <cell r="E147">
            <v>5</v>
          </cell>
          <cell r="F147" t="str">
            <v>Город Владивосток</v>
          </cell>
        </row>
        <row r="148">
          <cell r="A148">
            <v>31</v>
          </cell>
          <cell r="B148">
            <v>10</v>
          </cell>
          <cell r="C148">
            <v>31</v>
          </cell>
          <cell r="D148" t="str">
            <v>МБОУ СОШ № 26 г. Владивосток</v>
          </cell>
          <cell r="E148">
            <v>5</v>
          </cell>
          <cell r="F148" t="str">
            <v>Город Владивосток</v>
          </cell>
        </row>
        <row r="149">
          <cell r="A149">
            <v>33</v>
          </cell>
          <cell r="B149">
            <v>10</v>
          </cell>
          <cell r="C149">
            <v>33</v>
          </cell>
          <cell r="D149" t="str">
            <v>МБОУ ЦО № 28 г. Владивосток</v>
          </cell>
          <cell r="E149">
            <v>5</v>
          </cell>
          <cell r="F149" t="str">
            <v>Город Владивосток</v>
          </cell>
        </row>
        <row r="150">
          <cell r="A150">
            <v>34</v>
          </cell>
          <cell r="B150">
            <v>10</v>
          </cell>
          <cell r="C150">
            <v>34</v>
          </cell>
          <cell r="D150" t="str">
            <v>МБОУ СОШ № 29 о. Попова г. Владивосток</v>
          </cell>
          <cell r="E150">
            <v>5</v>
          </cell>
          <cell r="F150" t="str">
            <v>Город Владивосток</v>
          </cell>
        </row>
        <row r="151">
          <cell r="A151">
            <v>36</v>
          </cell>
          <cell r="B151">
            <v>10</v>
          </cell>
          <cell r="C151">
            <v>36</v>
          </cell>
          <cell r="D151" t="str">
            <v>МБОУ СОШ № 32 г. Владивосток</v>
          </cell>
          <cell r="E151">
            <v>5</v>
          </cell>
          <cell r="F151" t="str">
            <v>Город Владивосток</v>
          </cell>
        </row>
        <row r="152">
          <cell r="A152">
            <v>37</v>
          </cell>
          <cell r="B152">
            <v>10</v>
          </cell>
          <cell r="C152">
            <v>37</v>
          </cell>
          <cell r="D152" t="str">
            <v>МБОУ СОШ № 33 г. Владивосток</v>
          </cell>
          <cell r="E152">
            <v>5</v>
          </cell>
          <cell r="F152" t="str">
            <v>Город Владивосток</v>
          </cell>
        </row>
        <row r="153">
          <cell r="A153">
            <v>38</v>
          </cell>
          <cell r="B153">
            <v>10</v>
          </cell>
          <cell r="C153">
            <v>38</v>
          </cell>
          <cell r="D153" t="str">
            <v>МБОУ СОШ № 35 г. Владивосток</v>
          </cell>
          <cell r="E153">
            <v>5</v>
          </cell>
          <cell r="F153" t="str">
            <v>Город Владивосток</v>
          </cell>
        </row>
        <row r="154">
          <cell r="A154">
            <v>39</v>
          </cell>
          <cell r="B154">
            <v>10</v>
          </cell>
          <cell r="C154">
            <v>39</v>
          </cell>
          <cell r="D154" t="str">
            <v>МБОУ СОШ № 37 г. Владивосток</v>
          </cell>
          <cell r="E154">
            <v>5</v>
          </cell>
          <cell r="F154" t="str">
            <v>Город Владивосток</v>
          </cell>
        </row>
        <row r="155">
          <cell r="A155">
            <v>40</v>
          </cell>
          <cell r="B155">
            <v>10</v>
          </cell>
          <cell r="C155">
            <v>40</v>
          </cell>
          <cell r="D155" t="str">
            <v>МБОУ СОШ № 38 г. Владивосток</v>
          </cell>
          <cell r="E155">
            <v>5</v>
          </cell>
          <cell r="F155" t="str">
            <v>Город Владивосток</v>
          </cell>
        </row>
        <row r="156">
          <cell r="A156">
            <v>41</v>
          </cell>
          <cell r="B156">
            <v>10</v>
          </cell>
          <cell r="C156">
            <v>41</v>
          </cell>
          <cell r="D156" t="str">
            <v>МБОУ ЦО № 39 г. Владивосток</v>
          </cell>
          <cell r="E156">
            <v>5</v>
          </cell>
          <cell r="F156" t="str">
            <v>Город Владивосток</v>
          </cell>
        </row>
        <row r="157">
          <cell r="A157">
            <v>42</v>
          </cell>
          <cell r="B157">
            <v>10</v>
          </cell>
          <cell r="C157">
            <v>42</v>
          </cell>
          <cell r="D157" t="str">
            <v>МБОУ СОШ № 40 г. Владивосток</v>
          </cell>
          <cell r="E157">
            <v>5</v>
          </cell>
          <cell r="F157" t="str">
            <v>Город Владивосток</v>
          </cell>
        </row>
        <row r="158">
          <cell r="A158">
            <v>43</v>
          </cell>
          <cell r="B158">
            <v>10</v>
          </cell>
          <cell r="C158">
            <v>43</v>
          </cell>
          <cell r="D158" t="str">
            <v>МБОУ Лицей № 41 г. Владивостока</v>
          </cell>
          <cell r="E158">
            <v>5</v>
          </cell>
          <cell r="F158" t="str">
            <v>Город Владивосток</v>
          </cell>
        </row>
        <row r="159">
          <cell r="A159">
            <v>44</v>
          </cell>
          <cell r="B159">
            <v>10</v>
          </cell>
          <cell r="C159">
            <v>44</v>
          </cell>
          <cell r="D159" t="str">
            <v>МБОУ СОШ № 42 г. Владивосток</v>
          </cell>
          <cell r="E159">
            <v>5</v>
          </cell>
          <cell r="F159" t="str">
            <v>Город Владивосток</v>
          </cell>
        </row>
        <row r="160">
          <cell r="A160">
            <v>45</v>
          </cell>
          <cell r="B160">
            <v>10</v>
          </cell>
          <cell r="C160">
            <v>45</v>
          </cell>
          <cell r="D160" t="str">
            <v>МБОУ СОШ № 43 г. Владивосток</v>
          </cell>
          <cell r="E160">
            <v>5</v>
          </cell>
          <cell r="F160" t="str">
            <v>Город Владивосток</v>
          </cell>
        </row>
        <row r="161">
          <cell r="A161">
            <v>46</v>
          </cell>
          <cell r="B161">
            <v>10</v>
          </cell>
          <cell r="C161">
            <v>46</v>
          </cell>
          <cell r="D161" t="str">
            <v>МБОУ СОШ № 44 г. Владивосток</v>
          </cell>
          <cell r="E161">
            <v>5</v>
          </cell>
          <cell r="F161" t="str">
            <v>Город Владивосток</v>
          </cell>
        </row>
        <row r="162">
          <cell r="A162">
            <v>47</v>
          </cell>
          <cell r="B162">
            <v>10</v>
          </cell>
          <cell r="C162">
            <v>47</v>
          </cell>
          <cell r="D162" t="str">
            <v>МБОУ ЦО Ступени г. Владивосток</v>
          </cell>
          <cell r="E162">
            <v>5</v>
          </cell>
          <cell r="F162" t="str">
            <v>Город Владивосток</v>
          </cell>
        </row>
        <row r="163">
          <cell r="A163">
            <v>48</v>
          </cell>
          <cell r="B163">
            <v>10</v>
          </cell>
          <cell r="C163">
            <v>48</v>
          </cell>
          <cell r="D163" t="str">
            <v>МБОУ СОШ № 46 г. Владивосток</v>
          </cell>
          <cell r="E163">
            <v>5</v>
          </cell>
          <cell r="F163" t="str">
            <v>Город Владивосток</v>
          </cell>
        </row>
        <row r="164">
          <cell r="A164">
            <v>49</v>
          </cell>
          <cell r="B164">
            <v>10</v>
          </cell>
          <cell r="C164">
            <v>49</v>
          </cell>
          <cell r="D164" t="str">
            <v>МБОУ СОШ № 47 г. Владивосток</v>
          </cell>
          <cell r="E164">
            <v>5</v>
          </cell>
          <cell r="F164" t="str">
            <v>Город Владивосток</v>
          </cell>
        </row>
        <row r="165">
          <cell r="A165">
            <v>50</v>
          </cell>
          <cell r="B165">
            <v>10</v>
          </cell>
          <cell r="C165">
            <v>50</v>
          </cell>
          <cell r="D165" t="str">
            <v>МБОУ СОШ № 48 г. Владивосток</v>
          </cell>
          <cell r="E165">
            <v>5</v>
          </cell>
          <cell r="F165" t="str">
            <v>Город Владивосток</v>
          </cell>
        </row>
        <row r="166">
          <cell r="A166">
            <v>51</v>
          </cell>
          <cell r="B166">
            <v>10</v>
          </cell>
          <cell r="C166">
            <v>51</v>
          </cell>
          <cell r="D166" t="str">
            <v>МБОУ СОШ № 50 г. Владивосток</v>
          </cell>
          <cell r="E166">
            <v>5</v>
          </cell>
          <cell r="F166" t="str">
            <v>Город Владивосток</v>
          </cell>
        </row>
        <row r="167">
          <cell r="A167">
            <v>52</v>
          </cell>
          <cell r="B167">
            <v>10</v>
          </cell>
          <cell r="C167">
            <v>52</v>
          </cell>
          <cell r="D167" t="str">
            <v>МБОУ СОШ № 51 г. Владивосток</v>
          </cell>
          <cell r="E167">
            <v>5</v>
          </cell>
          <cell r="F167" t="str">
            <v>Город Владивосток</v>
          </cell>
        </row>
        <row r="168">
          <cell r="A168">
            <v>53</v>
          </cell>
          <cell r="B168">
            <v>10</v>
          </cell>
          <cell r="C168">
            <v>53</v>
          </cell>
          <cell r="D168" t="str">
            <v>МБОУ СОШ № 52 г. Владивосток</v>
          </cell>
          <cell r="E168">
            <v>5</v>
          </cell>
          <cell r="F168" t="str">
            <v>Город Владивосток</v>
          </cell>
        </row>
        <row r="169">
          <cell r="A169">
            <v>54</v>
          </cell>
          <cell r="B169">
            <v>10</v>
          </cell>
          <cell r="C169">
            <v>54</v>
          </cell>
          <cell r="D169" t="str">
            <v>МБОУ СОШ № 53 г. Владивосток</v>
          </cell>
          <cell r="E169">
            <v>5</v>
          </cell>
          <cell r="F169" t="str">
            <v>Город Владивосток</v>
          </cell>
        </row>
        <row r="170">
          <cell r="A170">
            <v>57</v>
          </cell>
          <cell r="B170">
            <v>10</v>
          </cell>
          <cell r="C170">
            <v>57</v>
          </cell>
          <cell r="D170" t="str">
            <v>МБОУ СОШ № 56 г. Владивосток</v>
          </cell>
          <cell r="E170">
            <v>5</v>
          </cell>
          <cell r="F170" t="str">
            <v>Город Владивосток</v>
          </cell>
        </row>
        <row r="171">
          <cell r="A171">
            <v>58</v>
          </cell>
          <cell r="B171">
            <v>10</v>
          </cell>
          <cell r="C171">
            <v>58</v>
          </cell>
          <cell r="D171" t="str">
            <v>МБОУ СОШ № 57 г. Владивосток</v>
          </cell>
          <cell r="E171">
            <v>5</v>
          </cell>
          <cell r="F171" t="str">
            <v>Город Владивосток</v>
          </cell>
        </row>
        <row r="172">
          <cell r="A172">
            <v>59</v>
          </cell>
          <cell r="B172">
            <v>10</v>
          </cell>
          <cell r="C172">
            <v>59</v>
          </cell>
          <cell r="D172" t="str">
            <v>МБОУ СОШ № 58 г. Владивосток</v>
          </cell>
          <cell r="E172">
            <v>5</v>
          </cell>
          <cell r="F172" t="str">
            <v>Город Владивосток</v>
          </cell>
        </row>
        <row r="173">
          <cell r="A173">
            <v>60</v>
          </cell>
          <cell r="B173">
            <v>10</v>
          </cell>
          <cell r="C173">
            <v>60</v>
          </cell>
          <cell r="D173" t="str">
            <v>МБОУ СОШ № 59 г. Владивосток</v>
          </cell>
          <cell r="E173">
            <v>5</v>
          </cell>
          <cell r="F173" t="str">
            <v>Город Владивосток</v>
          </cell>
        </row>
        <row r="174">
          <cell r="A174">
            <v>61</v>
          </cell>
          <cell r="B174">
            <v>10</v>
          </cell>
          <cell r="C174">
            <v>61</v>
          </cell>
          <cell r="D174" t="str">
            <v>МБОУ СОШ № 60 г. Владивосток</v>
          </cell>
          <cell r="E174">
            <v>5</v>
          </cell>
          <cell r="F174" t="str">
            <v>Город Владивосток</v>
          </cell>
        </row>
        <row r="175">
          <cell r="A175">
            <v>62</v>
          </cell>
          <cell r="B175">
            <v>10</v>
          </cell>
          <cell r="C175">
            <v>62</v>
          </cell>
          <cell r="D175" t="str">
            <v>МБОУ СОШ № 61 г. Владивосток</v>
          </cell>
          <cell r="E175">
            <v>5</v>
          </cell>
          <cell r="F175" t="str">
            <v>Город Владивосток</v>
          </cell>
        </row>
        <row r="176">
          <cell r="A176">
            <v>63</v>
          </cell>
          <cell r="B176">
            <v>10</v>
          </cell>
          <cell r="C176">
            <v>63</v>
          </cell>
          <cell r="D176" t="str">
            <v>МБОУ СОШ № 62 г. Владивосток</v>
          </cell>
          <cell r="E176">
            <v>5</v>
          </cell>
          <cell r="F176" t="str">
            <v>Город Владивосток</v>
          </cell>
        </row>
        <row r="177">
          <cell r="A177">
            <v>64</v>
          </cell>
          <cell r="B177">
            <v>10</v>
          </cell>
          <cell r="C177">
            <v>64</v>
          </cell>
          <cell r="D177" t="str">
            <v>МБОУ СОШ № 63 г. Владивосток</v>
          </cell>
          <cell r="E177">
            <v>5</v>
          </cell>
          <cell r="F177" t="str">
            <v>Город Владивосток</v>
          </cell>
        </row>
        <row r="178">
          <cell r="A178">
            <v>65</v>
          </cell>
          <cell r="B178">
            <v>10</v>
          </cell>
          <cell r="C178">
            <v>65</v>
          </cell>
          <cell r="D178" t="str">
            <v>МБОУ СОШ № 64  г. Владивосток</v>
          </cell>
          <cell r="E178">
            <v>5</v>
          </cell>
          <cell r="F178" t="str">
            <v>Город Владивосток</v>
          </cell>
        </row>
        <row r="179">
          <cell r="A179">
            <v>66</v>
          </cell>
          <cell r="B179">
            <v>10</v>
          </cell>
          <cell r="C179">
            <v>66</v>
          </cell>
          <cell r="D179" t="str">
            <v>МБОУ ЦО Вектор г. Владивосток</v>
          </cell>
          <cell r="E179">
            <v>5</v>
          </cell>
          <cell r="F179" t="str">
            <v>Город Владивосток</v>
          </cell>
        </row>
        <row r="180">
          <cell r="A180">
            <v>67</v>
          </cell>
          <cell r="B180">
            <v>10</v>
          </cell>
          <cell r="C180">
            <v>67</v>
          </cell>
          <cell r="D180" t="str">
            <v>МБОУ СОШ № 66 г. Владивосток</v>
          </cell>
          <cell r="E180">
            <v>5</v>
          </cell>
          <cell r="F180" t="str">
            <v>Город Владивосток</v>
          </cell>
        </row>
        <row r="181">
          <cell r="A181">
            <v>68</v>
          </cell>
          <cell r="B181">
            <v>10</v>
          </cell>
          <cell r="C181">
            <v>68</v>
          </cell>
          <cell r="D181" t="str">
            <v>МБОУ СОШ № 67 г. Владивосток</v>
          </cell>
          <cell r="E181">
            <v>5</v>
          </cell>
          <cell r="F181" t="str">
            <v>Город Владивосток</v>
          </cell>
        </row>
        <row r="182">
          <cell r="A182">
            <v>69</v>
          </cell>
          <cell r="B182">
            <v>10</v>
          </cell>
          <cell r="C182">
            <v>69</v>
          </cell>
          <cell r="D182" t="str">
            <v>МБОУ СОШ № 68 г. Владивосток</v>
          </cell>
          <cell r="E182">
            <v>5</v>
          </cell>
          <cell r="F182" t="str">
            <v>Город Владивосток</v>
          </cell>
        </row>
        <row r="183">
          <cell r="A183">
            <v>70</v>
          </cell>
          <cell r="B183">
            <v>10</v>
          </cell>
          <cell r="C183">
            <v>70</v>
          </cell>
          <cell r="D183" t="str">
            <v>МБОУ СОШ № 69 г. Владивосток</v>
          </cell>
          <cell r="E183">
            <v>5</v>
          </cell>
          <cell r="F183" t="str">
            <v>Город Владивосток</v>
          </cell>
        </row>
        <row r="184">
          <cell r="A184">
            <v>71</v>
          </cell>
          <cell r="B184">
            <v>10</v>
          </cell>
          <cell r="C184">
            <v>71</v>
          </cell>
          <cell r="D184" t="str">
            <v>МБОУ СОШ № 70 п. Трудовое г. Владивосток</v>
          </cell>
          <cell r="E184">
            <v>5</v>
          </cell>
          <cell r="F184" t="str">
            <v>Город Владивосток</v>
          </cell>
        </row>
        <row r="185">
          <cell r="A185">
            <v>72</v>
          </cell>
          <cell r="B185">
            <v>10</v>
          </cell>
          <cell r="C185">
            <v>72</v>
          </cell>
          <cell r="D185" t="str">
            <v>МБОУ СОШ № 71 п. Трудовое г. Владивосток</v>
          </cell>
          <cell r="E185">
            <v>5</v>
          </cell>
          <cell r="F185" t="str">
            <v>Город Владивосток</v>
          </cell>
        </row>
        <row r="186">
          <cell r="A186">
            <v>73</v>
          </cell>
          <cell r="B186">
            <v>10</v>
          </cell>
          <cell r="C186">
            <v>73</v>
          </cell>
          <cell r="D186" t="str">
            <v>МБОУ СОШ № 72 г. Владивосток</v>
          </cell>
          <cell r="E186">
            <v>5</v>
          </cell>
          <cell r="F186" t="str">
            <v>Город Владивосток</v>
          </cell>
        </row>
        <row r="187">
          <cell r="A187">
            <v>74</v>
          </cell>
          <cell r="B187">
            <v>10</v>
          </cell>
          <cell r="C187">
            <v>74</v>
          </cell>
          <cell r="D187" t="str">
            <v>МБОУ СОШ № 73 г. Владивосток</v>
          </cell>
          <cell r="E187">
            <v>5</v>
          </cell>
          <cell r="F187" t="str">
            <v>Город Владивосток</v>
          </cell>
        </row>
        <row r="188">
          <cell r="A188">
            <v>75</v>
          </cell>
          <cell r="B188">
            <v>10</v>
          </cell>
          <cell r="C188">
            <v>75</v>
          </cell>
          <cell r="D188" t="str">
            <v>МБОУ СОШ № 74 г. Владивосток</v>
          </cell>
          <cell r="E188">
            <v>5</v>
          </cell>
          <cell r="F188" t="str">
            <v>Город Владивосток</v>
          </cell>
        </row>
        <row r="189">
          <cell r="A189">
            <v>77</v>
          </cell>
          <cell r="B189">
            <v>10</v>
          </cell>
          <cell r="C189">
            <v>77</v>
          </cell>
          <cell r="D189" t="str">
            <v>МБОУ Школа № 76 г. Владивосток</v>
          </cell>
          <cell r="E189">
            <v>5</v>
          </cell>
          <cell r="F189" t="str">
            <v>Город Владивосток</v>
          </cell>
        </row>
        <row r="190">
          <cell r="A190">
            <v>78</v>
          </cell>
          <cell r="B190">
            <v>10</v>
          </cell>
          <cell r="C190">
            <v>78</v>
          </cell>
          <cell r="D190" t="str">
            <v>МБОУ СОШ № 77 г. Владивосток</v>
          </cell>
          <cell r="E190">
            <v>5</v>
          </cell>
          <cell r="F190" t="str">
            <v>Город Владивосток</v>
          </cell>
        </row>
        <row r="191">
          <cell r="A191">
            <v>79</v>
          </cell>
          <cell r="B191">
            <v>10</v>
          </cell>
          <cell r="C191">
            <v>79</v>
          </cell>
          <cell r="D191" t="str">
            <v>МБОУ СОШ № 78 г. Владивосток</v>
          </cell>
          <cell r="E191">
            <v>5</v>
          </cell>
          <cell r="F191" t="str">
            <v>Город Владивосток</v>
          </cell>
        </row>
        <row r="192">
          <cell r="A192">
            <v>80</v>
          </cell>
          <cell r="B192">
            <v>10</v>
          </cell>
          <cell r="C192">
            <v>80</v>
          </cell>
          <cell r="D192" t="str">
            <v>МБОУ СОШ № 79 п. Трудовое г. Владивосток</v>
          </cell>
          <cell r="E192">
            <v>5</v>
          </cell>
          <cell r="F192" t="str">
            <v>Город Владивосток</v>
          </cell>
        </row>
        <row r="193">
          <cell r="A193">
            <v>81</v>
          </cell>
          <cell r="B193">
            <v>10</v>
          </cell>
          <cell r="C193">
            <v>81</v>
          </cell>
          <cell r="D193" t="str">
            <v>МБОУ СОШ № 80 г. Владивосток</v>
          </cell>
          <cell r="E193">
            <v>5</v>
          </cell>
          <cell r="F193" t="str">
            <v>Город Владивосток</v>
          </cell>
        </row>
        <row r="194">
          <cell r="A194">
            <v>82</v>
          </cell>
          <cell r="B194">
            <v>10</v>
          </cell>
          <cell r="C194">
            <v>82</v>
          </cell>
          <cell r="D194" t="str">
            <v>МАОУ Лицей Технический г. Владивосток</v>
          </cell>
          <cell r="E194">
            <v>5</v>
          </cell>
          <cell r="F194" t="str">
            <v>Город Владивосток</v>
          </cell>
        </row>
        <row r="195">
          <cell r="A195">
            <v>83</v>
          </cell>
          <cell r="B195">
            <v>10</v>
          </cell>
          <cell r="C195">
            <v>83</v>
          </cell>
          <cell r="D195" t="str">
            <v>МБОУ СОШ № 81 г. Владивосток</v>
          </cell>
          <cell r="E195">
            <v>5</v>
          </cell>
          <cell r="F195" t="str">
            <v>Город Владивосток</v>
          </cell>
        </row>
        <row r="196">
          <cell r="A196">
            <v>84</v>
          </cell>
          <cell r="B196">
            <v>10</v>
          </cell>
          <cell r="C196">
            <v>84</v>
          </cell>
          <cell r="D196" t="str">
            <v>МБОУ Лицей № 3 г. Владивосток</v>
          </cell>
          <cell r="E196">
            <v>5</v>
          </cell>
          <cell r="F196" t="str">
            <v>Город Владивосток</v>
          </cell>
        </row>
        <row r="197">
          <cell r="A197">
            <v>85</v>
          </cell>
          <cell r="B197">
            <v>10</v>
          </cell>
          <cell r="C197">
            <v>85</v>
          </cell>
          <cell r="D197" t="str">
            <v>МБОУ СОШ № 83 г. Владивосток</v>
          </cell>
          <cell r="E197">
            <v>5</v>
          </cell>
          <cell r="F197" t="str">
            <v>Город Владивосток</v>
          </cell>
        </row>
        <row r="198">
          <cell r="A198">
            <v>86</v>
          </cell>
          <cell r="B198">
            <v>10</v>
          </cell>
          <cell r="C198">
            <v>86</v>
          </cell>
          <cell r="D198" t="str">
            <v>МБОУ СОШ № 82 г. Владивосток</v>
          </cell>
          <cell r="E198">
            <v>5</v>
          </cell>
          <cell r="F198" t="str">
            <v>Город Владивосток</v>
          </cell>
        </row>
        <row r="199">
          <cell r="A199">
            <v>361</v>
          </cell>
          <cell r="B199">
            <v>10</v>
          </cell>
          <cell r="C199">
            <v>361</v>
          </cell>
          <cell r="D199" t="str">
            <v>ФГБОУ ВО МГУ им. адм. Г.И. Невельского (Морской инженерный колледж)</v>
          </cell>
          <cell r="E199">
            <v>5</v>
          </cell>
          <cell r="F199" t="str">
            <v>Город Владивосток</v>
          </cell>
        </row>
        <row r="200">
          <cell r="A200">
            <v>389</v>
          </cell>
          <cell r="B200">
            <v>10</v>
          </cell>
          <cell r="C200">
            <v>389</v>
          </cell>
          <cell r="D200" t="str">
            <v>АНОО Православная гимназия</v>
          </cell>
          <cell r="E200">
            <v>5</v>
          </cell>
          <cell r="F200" t="str">
            <v>Город Владивосток</v>
          </cell>
        </row>
        <row r="201">
          <cell r="A201">
            <v>391</v>
          </cell>
          <cell r="B201">
            <v>10</v>
          </cell>
          <cell r="C201">
            <v>391</v>
          </cell>
          <cell r="D201" t="str">
            <v>АНОО СШ Азиатско-Тихоокеанская Школа</v>
          </cell>
          <cell r="E201">
            <v>5</v>
          </cell>
          <cell r="F201" t="str">
            <v>Город Владивосток</v>
          </cell>
        </row>
        <row r="202">
          <cell r="A202">
            <v>393</v>
          </cell>
          <cell r="B202">
            <v>10</v>
          </cell>
          <cell r="C202">
            <v>393</v>
          </cell>
          <cell r="D202" t="str">
            <v>ФГАОУ ВО ДВФУ (Университетская школа ДВФУ)</v>
          </cell>
          <cell r="E202">
            <v>5</v>
          </cell>
          <cell r="F202" t="str">
            <v>Город Владивосток</v>
          </cell>
        </row>
        <row r="203">
          <cell r="A203">
            <v>398</v>
          </cell>
          <cell r="B203">
            <v>10</v>
          </cell>
          <cell r="C203">
            <v>398</v>
          </cell>
          <cell r="D203" t="str">
            <v>КГАНОУ Губернаторский лицей г. Владивосток</v>
          </cell>
          <cell r="E203">
            <v>5</v>
          </cell>
          <cell r="F203" t="str">
            <v>Город Владивосток</v>
          </cell>
        </row>
        <row r="204">
          <cell r="A204">
            <v>399</v>
          </cell>
          <cell r="B204">
            <v>10</v>
          </cell>
          <cell r="C204">
            <v>399</v>
          </cell>
          <cell r="D204" t="str">
            <v>ФГБОУ ВО МГУ им. адм. Г.И. Невельского (Лицей)</v>
          </cell>
          <cell r="E204">
            <v>5</v>
          </cell>
          <cell r="F204" t="str">
            <v>Город Владивосток</v>
          </cell>
        </row>
        <row r="205">
          <cell r="A205">
            <v>402</v>
          </cell>
          <cell r="B205">
            <v>10</v>
          </cell>
          <cell r="C205">
            <v>402</v>
          </cell>
          <cell r="D205" t="str">
            <v>АНПОО ДВЦНО (ШОД)</v>
          </cell>
          <cell r="E205">
            <v>5</v>
          </cell>
          <cell r="F205" t="str">
            <v>Город Владивосток</v>
          </cell>
        </row>
        <row r="206">
          <cell r="A206">
            <v>403</v>
          </cell>
          <cell r="B206">
            <v>10</v>
          </cell>
          <cell r="C206">
            <v>403</v>
          </cell>
          <cell r="D206" t="str">
            <v>АНПОО ДВЦНО (Академический колледж)</v>
          </cell>
          <cell r="E206">
            <v>5</v>
          </cell>
          <cell r="F206" t="str">
            <v>Город Владивосток</v>
          </cell>
        </row>
        <row r="207">
          <cell r="A207">
            <v>404</v>
          </cell>
          <cell r="B207">
            <v>10</v>
          </cell>
          <cell r="C207">
            <v>404</v>
          </cell>
          <cell r="D207" t="str">
            <v>ФГБОУ ВО Дальрыбвтуз (Лицей)</v>
          </cell>
          <cell r="E207">
            <v>5</v>
          </cell>
          <cell r="F207" t="str">
            <v>Город Владивосток</v>
          </cell>
        </row>
        <row r="208">
          <cell r="A208">
            <v>513</v>
          </cell>
          <cell r="B208">
            <v>10</v>
          </cell>
          <cell r="C208">
            <v>513</v>
          </cell>
          <cell r="D208" t="str">
            <v>ФГБОУ ВО ТГМУ Минздрава России (факультет довузовской подготовки)</v>
          </cell>
          <cell r="E208">
            <v>5</v>
          </cell>
          <cell r="F208" t="str">
            <v>Город Владивосток</v>
          </cell>
        </row>
        <row r="209">
          <cell r="A209">
            <v>559</v>
          </cell>
          <cell r="B209">
            <v>10</v>
          </cell>
          <cell r="C209">
            <v>559</v>
          </cell>
          <cell r="D209" t="str">
            <v>ФГАОУ ВО ДВФУ</v>
          </cell>
          <cell r="E209">
            <v>5</v>
          </cell>
          <cell r="F209" t="str">
            <v>Город Владивосток</v>
          </cell>
        </row>
        <row r="210">
          <cell r="A210">
            <v>562</v>
          </cell>
          <cell r="B210">
            <v>10</v>
          </cell>
          <cell r="C210">
            <v>562</v>
          </cell>
          <cell r="D210" t="str">
            <v>ФГБОУ ВО ВГУЭС</v>
          </cell>
          <cell r="E210">
            <v>5</v>
          </cell>
          <cell r="F210" t="str">
            <v>Город Владивосток</v>
          </cell>
        </row>
        <row r="211">
          <cell r="A211">
            <v>563</v>
          </cell>
          <cell r="B211">
            <v>10</v>
          </cell>
          <cell r="C211">
            <v>563</v>
          </cell>
          <cell r="D211" t="str">
            <v>КГА ПОУ Владивостокский судостроительный колледж</v>
          </cell>
          <cell r="E211">
            <v>5</v>
          </cell>
          <cell r="F211" t="str">
            <v>Город Владивосток</v>
          </cell>
        </row>
        <row r="212">
          <cell r="A212">
            <v>564</v>
          </cell>
          <cell r="B212">
            <v>10</v>
          </cell>
          <cell r="C212">
            <v>564</v>
          </cell>
          <cell r="D212" t="str">
            <v>ФГБОУ ВО Дальрыбвтуз</v>
          </cell>
          <cell r="E212">
            <v>5</v>
          </cell>
          <cell r="F212" t="str">
            <v>Город Владивосток</v>
          </cell>
        </row>
        <row r="213">
          <cell r="A213">
            <v>566</v>
          </cell>
          <cell r="B213">
            <v>10</v>
          </cell>
          <cell r="C213">
            <v>566</v>
          </cell>
          <cell r="D213" t="str">
            <v>ФГБОУ ВО Дальрыбвтуз (ВМРК)</v>
          </cell>
          <cell r="E213">
            <v>5</v>
          </cell>
          <cell r="F213" t="str">
            <v>Город Владивосток</v>
          </cell>
        </row>
        <row r="214">
          <cell r="A214">
            <v>567</v>
          </cell>
          <cell r="B214">
            <v>10</v>
          </cell>
          <cell r="C214">
            <v>567</v>
          </cell>
          <cell r="D214" t="str">
            <v>КГА ПОУ Дальневосточный государственный гуманитарно-технический колледж имени Д.М. Карбышева</v>
          </cell>
          <cell r="E214">
            <v>5</v>
          </cell>
          <cell r="F214" t="str">
            <v>Город Владивосток</v>
          </cell>
        </row>
        <row r="215">
          <cell r="A215">
            <v>569</v>
          </cell>
          <cell r="B215">
            <v>10</v>
          </cell>
          <cell r="C215">
            <v>569</v>
          </cell>
          <cell r="D215" t="str">
            <v>Владивостокский филиал ГКОУ ВО РТА</v>
          </cell>
          <cell r="E215">
            <v>5</v>
          </cell>
          <cell r="F215" t="str">
            <v>Город Владивосток</v>
          </cell>
        </row>
        <row r="216">
          <cell r="A216">
            <v>570</v>
          </cell>
          <cell r="B216">
            <v>10</v>
          </cell>
          <cell r="C216">
            <v>570</v>
          </cell>
          <cell r="D216" t="str">
            <v>КГА ПОУ Приморский политехнический колледж</v>
          </cell>
          <cell r="E216">
            <v>5</v>
          </cell>
          <cell r="F216" t="str">
            <v>Город Владивосток</v>
          </cell>
        </row>
        <row r="217">
          <cell r="A217">
            <v>571</v>
          </cell>
          <cell r="B217">
            <v>10</v>
          </cell>
          <cell r="C217">
            <v>571</v>
          </cell>
          <cell r="D217" t="str">
            <v>ФГБОУ ВО МГУ им. адм. Г.И. Невельского</v>
          </cell>
          <cell r="E217">
            <v>5</v>
          </cell>
          <cell r="F217" t="str">
            <v>Город Владивосток</v>
          </cell>
        </row>
        <row r="218">
          <cell r="A218">
            <v>578</v>
          </cell>
          <cell r="B218">
            <v>10</v>
          </cell>
          <cell r="C218">
            <v>578</v>
          </cell>
          <cell r="D218" t="str">
            <v>ФГБОУ ВО ВВГУ (Колледж сервиса и дизайна)</v>
          </cell>
          <cell r="E218">
            <v>5</v>
          </cell>
          <cell r="F218" t="str">
            <v>Город Владивосток</v>
          </cell>
        </row>
        <row r="219">
          <cell r="A219">
            <v>579</v>
          </cell>
          <cell r="B219">
            <v>10</v>
          </cell>
          <cell r="C219">
            <v>579</v>
          </cell>
          <cell r="D219" t="str">
            <v>ФГБОУ ВО ДВГИИ</v>
          </cell>
          <cell r="E219">
            <v>5</v>
          </cell>
          <cell r="F219" t="str">
            <v>Город Владивосток</v>
          </cell>
        </row>
        <row r="220">
          <cell r="A220">
            <v>594</v>
          </cell>
          <cell r="B220">
            <v>10</v>
          </cell>
          <cell r="C220">
            <v>594</v>
          </cell>
          <cell r="D220" t="str">
            <v>КГА ПОУ Приморский краевой художественный колледж</v>
          </cell>
          <cell r="E220">
            <v>5</v>
          </cell>
          <cell r="F220" t="str">
            <v>Город Владивосток</v>
          </cell>
        </row>
        <row r="221">
          <cell r="A221">
            <v>601</v>
          </cell>
          <cell r="B221">
            <v>10</v>
          </cell>
          <cell r="C221">
            <v>601</v>
          </cell>
          <cell r="D221" t="str">
            <v>КГА ПОУ Колледж машиностроения и транспорта</v>
          </cell>
          <cell r="E221">
            <v>5</v>
          </cell>
          <cell r="F221" t="str">
            <v>Город Владивосток</v>
          </cell>
        </row>
        <row r="222">
          <cell r="A222">
            <v>609</v>
          </cell>
          <cell r="B222">
            <v>10</v>
          </cell>
          <cell r="C222">
            <v>609</v>
          </cell>
          <cell r="D222" t="str">
            <v>ГАПОУ Приморский краевой колледж исскуств</v>
          </cell>
          <cell r="E222">
            <v>5</v>
          </cell>
          <cell r="F222" t="str">
            <v>Город Владивосток</v>
          </cell>
        </row>
        <row r="223">
          <cell r="A223">
            <v>626</v>
          </cell>
          <cell r="B223">
            <v>10</v>
          </cell>
          <cell r="C223">
            <v>626</v>
          </cell>
          <cell r="D223" t="str">
            <v>ПОЧУ Владивостокский ВГКК ПКС</v>
          </cell>
          <cell r="E223">
            <v>5</v>
          </cell>
          <cell r="F223" t="str">
            <v>Город Владивосток</v>
          </cell>
        </row>
        <row r="224">
          <cell r="A224">
            <v>628</v>
          </cell>
          <cell r="B224">
            <v>10</v>
          </cell>
          <cell r="C224">
            <v>628</v>
          </cell>
          <cell r="D224" t="str">
            <v>КГБ ПОУ Владивостокский базовый медицинский колледж</v>
          </cell>
          <cell r="E224">
            <v>5</v>
          </cell>
          <cell r="F224" t="str">
            <v>Город Владивосток</v>
          </cell>
        </row>
        <row r="225">
          <cell r="A225">
            <v>629</v>
          </cell>
          <cell r="B225">
            <v>10</v>
          </cell>
          <cell r="C225">
            <v>629</v>
          </cell>
          <cell r="D225" t="str">
            <v>Филиал ФГВОУ ВПО ВУНЦ ВМФ ВМА</v>
          </cell>
          <cell r="E225">
            <v>5</v>
          </cell>
          <cell r="F225" t="str">
            <v>Город Владивосток</v>
          </cell>
        </row>
        <row r="226">
          <cell r="A226">
            <v>650</v>
          </cell>
          <cell r="B226">
            <v>10</v>
          </cell>
          <cell r="C226">
            <v>650</v>
          </cell>
          <cell r="D226" t="str">
            <v>ОЧУ Международная школа нового тысячелетия</v>
          </cell>
          <cell r="E226">
            <v>5</v>
          </cell>
          <cell r="F226" t="str">
            <v>Город Владивосток</v>
          </cell>
        </row>
        <row r="227">
          <cell r="A227">
            <v>652</v>
          </cell>
          <cell r="B227">
            <v>10</v>
          </cell>
          <cell r="C227">
            <v>652</v>
          </cell>
          <cell r="D227" t="str">
            <v>КГА ПОУ Региональный технический колледж</v>
          </cell>
          <cell r="E227">
            <v>5</v>
          </cell>
          <cell r="F227" t="str">
            <v>Город Владивосток</v>
          </cell>
        </row>
        <row r="228">
          <cell r="A228">
            <v>654</v>
          </cell>
          <cell r="B228">
            <v>10</v>
          </cell>
          <cell r="C228">
            <v>654</v>
          </cell>
          <cell r="D228" t="str">
            <v>КГА ПОУ Энергетический колледж</v>
          </cell>
          <cell r="E228">
            <v>5</v>
          </cell>
          <cell r="F228" t="str">
            <v>Город Владивосток</v>
          </cell>
        </row>
        <row r="229">
          <cell r="A229">
            <v>656</v>
          </cell>
          <cell r="B229">
            <v>10</v>
          </cell>
          <cell r="C229">
            <v>656</v>
          </cell>
          <cell r="D229" t="str">
            <v>АНПОО ДВЦНО (МЛШ)</v>
          </cell>
          <cell r="E229">
            <v>5</v>
          </cell>
          <cell r="F229" t="str">
            <v>Город Владивосток</v>
          </cell>
        </row>
        <row r="230">
          <cell r="A230">
            <v>657</v>
          </cell>
          <cell r="B230">
            <v>10</v>
          </cell>
          <cell r="C230">
            <v>657</v>
          </cell>
          <cell r="D230" t="str">
            <v>АНОО СШ Открытый Мир</v>
          </cell>
          <cell r="E230">
            <v>5</v>
          </cell>
          <cell r="F230" t="str">
            <v>Город Владивосток</v>
          </cell>
        </row>
        <row r="231">
          <cell r="A231">
            <v>658</v>
          </cell>
          <cell r="B231">
            <v>10</v>
          </cell>
          <cell r="C231">
            <v>658</v>
          </cell>
          <cell r="D231" t="str">
            <v>КГА ПОУ ВПК</v>
          </cell>
          <cell r="E231">
            <v>5</v>
          </cell>
          <cell r="F231" t="str">
            <v>Город Владивосток</v>
          </cell>
        </row>
        <row r="232">
          <cell r="A232">
            <v>670</v>
          </cell>
          <cell r="B232">
            <v>10</v>
          </cell>
          <cell r="C232">
            <v>670</v>
          </cell>
          <cell r="D232" t="str">
            <v>КГОБУ Коррекционная школа-интернат I вида г. Владивосток</v>
          </cell>
          <cell r="E232">
            <v>5</v>
          </cell>
          <cell r="F232" t="str">
            <v>Город Владивосток</v>
          </cell>
        </row>
        <row r="233">
          <cell r="A233">
            <v>673</v>
          </cell>
          <cell r="B233">
            <v>10</v>
          </cell>
          <cell r="C233">
            <v>673</v>
          </cell>
          <cell r="D233" t="str">
            <v>ФГБОУ ВО ВВГУ (Академический колледж, отделение СПО)</v>
          </cell>
          <cell r="E233">
            <v>5</v>
          </cell>
          <cell r="F233" t="str">
            <v>Город Владивосток</v>
          </cell>
        </row>
        <row r="234">
          <cell r="A234">
            <v>675</v>
          </cell>
          <cell r="B234">
            <v>10</v>
          </cell>
          <cell r="C234">
            <v>675</v>
          </cell>
          <cell r="D234" t="str">
            <v>КГОБУ Коррекционная школа-интернат VI вида г. Владивосток</v>
          </cell>
          <cell r="E234">
            <v>5</v>
          </cell>
          <cell r="F234" t="str">
            <v>Город Владивосток</v>
          </cell>
        </row>
        <row r="235">
          <cell r="A235">
            <v>702</v>
          </cell>
          <cell r="B235">
            <v>10</v>
          </cell>
          <cell r="C235">
            <v>702</v>
          </cell>
          <cell r="D235" t="str">
            <v>МБОУ ООШ № 49 г. Владивосток</v>
          </cell>
          <cell r="E235">
            <v>5</v>
          </cell>
          <cell r="F235" t="str">
            <v>Город Владивосток</v>
          </cell>
        </row>
        <row r="236">
          <cell r="A236">
            <v>715</v>
          </cell>
          <cell r="B236">
            <v>10</v>
          </cell>
          <cell r="C236">
            <v>715</v>
          </cell>
          <cell r="D236" t="str">
            <v>ФГБУ ПОО ПГУОР</v>
          </cell>
          <cell r="E236">
            <v>5</v>
          </cell>
          <cell r="F236" t="str">
            <v>Город Владивосток</v>
          </cell>
        </row>
        <row r="237">
          <cell r="A237">
            <v>716</v>
          </cell>
          <cell r="B237">
            <v>10</v>
          </cell>
          <cell r="C237">
            <v>716</v>
          </cell>
          <cell r="D237" t="str">
            <v>КГА ПОУ Колледж технологии и сервиса</v>
          </cell>
          <cell r="E237">
            <v>5</v>
          </cell>
          <cell r="F237" t="str">
            <v>Город Владивосток</v>
          </cell>
        </row>
        <row r="238">
          <cell r="A238">
            <v>718</v>
          </cell>
          <cell r="B238">
            <v>10</v>
          </cell>
          <cell r="C238">
            <v>718</v>
          </cell>
          <cell r="D238" t="str">
            <v>ПОАНО Владивостокский морской колледж</v>
          </cell>
          <cell r="E238">
            <v>5</v>
          </cell>
          <cell r="F238" t="str">
            <v>Город Владивосток</v>
          </cell>
        </row>
        <row r="239">
          <cell r="A239">
            <v>722</v>
          </cell>
          <cell r="B239">
            <v>10</v>
          </cell>
          <cell r="C239">
            <v>722</v>
          </cell>
          <cell r="D239" t="str">
            <v>филиал НВМУ в г. Владивостоке</v>
          </cell>
          <cell r="E239">
            <v>5</v>
          </cell>
          <cell r="F239" t="str">
            <v>Город Владивосток</v>
          </cell>
        </row>
        <row r="240">
          <cell r="A240">
            <v>802</v>
          </cell>
          <cell r="B240">
            <v>10</v>
          </cell>
          <cell r="C240">
            <v>802</v>
          </cell>
          <cell r="D240" t="str">
            <v>МБОУ ООШ № 1 г. Владивосток</v>
          </cell>
          <cell r="E240">
            <v>5</v>
          </cell>
          <cell r="F240" t="str">
            <v>Город Владивосток</v>
          </cell>
        </row>
        <row r="241">
          <cell r="A241">
            <v>819</v>
          </cell>
          <cell r="B241">
            <v>10</v>
          </cell>
          <cell r="C241">
            <v>819</v>
          </cell>
          <cell r="D241" t="str">
            <v>Филиал ФГБОУ ВО ЦМШ - АИИ Приморский</v>
          </cell>
          <cell r="E241">
            <v>5</v>
          </cell>
          <cell r="F241" t="str">
            <v>Город Владивосток</v>
          </cell>
        </row>
        <row r="242">
          <cell r="A242">
            <v>820</v>
          </cell>
          <cell r="B242">
            <v>10</v>
          </cell>
          <cell r="C242">
            <v>820</v>
          </cell>
          <cell r="D242" t="str">
            <v>ФГБОУ ВО ВГУ Колледж информационных и креативных технологий</v>
          </cell>
          <cell r="E242">
            <v>5</v>
          </cell>
          <cell r="F242" t="str">
            <v>Город Владивосток</v>
          </cell>
        </row>
        <row r="243">
          <cell r="A243">
            <v>901</v>
          </cell>
          <cell r="B243">
            <v>10</v>
          </cell>
          <cell r="C243">
            <v>901</v>
          </cell>
          <cell r="D243" t="str">
            <v>АНОО ИН Школа Первая новая г. Владивосток</v>
          </cell>
          <cell r="E243">
            <v>5</v>
          </cell>
          <cell r="F243" t="str">
            <v>Город Владивосток</v>
          </cell>
        </row>
        <row r="244">
          <cell r="A244">
            <v>902</v>
          </cell>
          <cell r="B244">
            <v>10</v>
          </cell>
          <cell r="C244">
            <v>902</v>
          </cell>
          <cell r="D244" t="str">
            <v>Филиал МГАХ во Владивостоке</v>
          </cell>
          <cell r="E244">
            <v>5</v>
          </cell>
          <cell r="F244" t="str">
            <v>Город Владивосток</v>
          </cell>
        </row>
        <row r="245">
          <cell r="A245">
            <v>227</v>
          </cell>
          <cell r="B245">
            <v>11</v>
          </cell>
          <cell r="C245">
            <v>227</v>
          </cell>
          <cell r="D245" t="str">
            <v>МБОУ Лицей г. Дальнереченск</v>
          </cell>
          <cell r="E245">
            <v>4</v>
          </cell>
          <cell r="F245" t="str">
            <v>Дальнереченский городской округ</v>
          </cell>
        </row>
        <row r="246">
          <cell r="A246">
            <v>228</v>
          </cell>
          <cell r="B246">
            <v>11</v>
          </cell>
          <cell r="C246">
            <v>228</v>
          </cell>
          <cell r="D246" t="str">
            <v>МБОУ СОШ № 2  им. Героя Советского Союза старшего лейтенанта И.И. Стрельникова г. Дальнереченск</v>
          </cell>
          <cell r="E246">
            <v>4</v>
          </cell>
          <cell r="F246" t="str">
            <v>Дальнереченский городской округ</v>
          </cell>
        </row>
        <row r="247">
          <cell r="A247">
            <v>229</v>
          </cell>
          <cell r="B247">
            <v>11</v>
          </cell>
          <cell r="C247">
            <v>229</v>
          </cell>
          <cell r="D247" t="str">
            <v>МБОУ ЦО Импульс г. Дальнереченск</v>
          </cell>
          <cell r="E247">
            <v>4</v>
          </cell>
          <cell r="F247" t="str">
            <v>Дальнереченский городской округ</v>
          </cell>
        </row>
        <row r="248">
          <cell r="A248">
            <v>231</v>
          </cell>
          <cell r="B248">
            <v>11</v>
          </cell>
          <cell r="C248">
            <v>231</v>
          </cell>
          <cell r="D248" t="str">
            <v>МБОУ СОШ № 5 с. Лазо Дальнереченский ГО</v>
          </cell>
          <cell r="E248">
            <v>4</v>
          </cell>
          <cell r="F248" t="str">
            <v>Дальнереченский городской округ</v>
          </cell>
        </row>
        <row r="249">
          <cell r="A249">
            <v>232</v>
          </cell>
          <cell r="B249">
            <v>11</v>
          </cell>
          <cell r="C249">
            <v>232</v>
          </cell>
          <cell r="D249" t="str">
            <v>МБОУ СОШ № 6 г. Дальнереченск</v>
          </cell>
          <cell r="E249">
            <v>4</v>
          </cell>
          <cell r="F249" t="str">
            <v>Дальнереченский городской округ</v>
          </cell>
        </row>
        <row r="250">
          <cell r="A250">
            <v>703</v>
          </cell>
          <cell r="B250">
            <v>11</v>
          </cell>
          <cell r="C250">
            <v>703</v>
          </cell>
          <cell r="D250" t="str">
            <v>МБОУ ООШ № 12 г. Дальнереченск</v>
          </cell>
          <cell r="E250">
            <v>4</v>
          </cell>
          <cell r="F250" t="str">
            <v>Дальнереченский городской округ</v>
          </cell>
        </row>
        <row r="251">
          <cell r="A251">
            <v>498</v>
          </cell>
          <cell r="B251">
            <v>12</v>
          </cell>
          <cell r="C251">
            <v>498</v>
          </cell>
          <cell r="D251" t="str">
            <v>МОБУ СОШ № 1 Лесозаводский МО</v>
          </cell>
          <cell r="E251">
            <v>6</v>
          </cell>
          <cell r="F251" t="str">
            <v>Лесозаводский муниципальный округ</v>
          </cell>
        </row>
        <row r="252">
          <cell r="A252">
            <v>499</v>
          </cell>
          <cell r="B252">
            <v>12</v>
          </cell>
          <cell r="C252">
            <v>499</v>
          </cell>
          <cell r="D252" t="str">
            <v>МОБУ СОШ № 2 Лесозаводский МО</v>
          </cell>
          <cell r="E252">
            <v>6</v>
          </cell>
          <cell r="F252" t="str">
            <v>Лесозаводский муниципальный округ</v>
          </cell>
        </row>
        <row r="253">
          <cell r="A253">
            <v>500</v>
          </cell>
          <cell r="B253">
            <v>12</v>
          </cell>
          <cell r="C253">
            <v>500</v>
          </cell>
          <cell r="D253" t="str">
            <v>МОБУ СОШ № 3 Лесозаводский МО</v>
          </cell>
          <cell r="E253">
            <v>6</v>
          </cell>
          <cell r="F253" t="str">
            <v>Лесозаводский муниципальный округ</v>
          </cell>
        </row>
        <row r="254">
          <cell r="A254">
            <v>501</v>
          </cell>
          <cell r="B254">
            <v>12</v>
          </cell>
          <cell r="C254">
            <v>501</v>
          </cell>
          <cell r="D254" t="str">
            <v>МОБУ СОШ № 4 Лесозаводский МО</v>
          </cell>
          <cell r="E254">
            <v>6</v>
          </cell>
          <cell r="F254" t="str">
            <v>Лесозаводский муниципальный округ</v>
          </cell>
        </row>
        <row r="255">
          <cell r="A255">
            <v>502</v>
          </cell>
          <cell r="B255">
            <v>12</v>
          </cell>
          <cell r="C255">
            <v>502</v>
          </cell>
          <cell r="D255" t="str">
            <v>МОБУ СОШ № 5 Лесозаводский МО</v>
          </cell>
          <cell r="E255">
            <v>6</v>
          </cell>
          <cell r="F255" t="str">
            <v>Лесозаводский муниципальный округ</v>
          </cell>
        </row>
        <row r="256">
          <cell r="A256">
            <v>503</v>
          </cell>
          <cell r="B256">
            <v>12</v>
          </cell>
          <cell r="C256">
            <v>503</v>
          </cell>
          <cell r="D256" t="str">
            <v>МОБУ СОШ № 7 Лесозаводский МО</v>
          </cell>
          <cell r="E256">
            <v>6</v>
          </cell>
          <cell r="F256" t="str">
            <v>Лесозаводский муниципальный округ</v>
          </cell>
        </row>
        <row r="257">
          <cell r="A257">
            <v>504</v>
          </cell>
          <cell r="B257">
            <v>12</v>
          </cell>
          <cell r="C257">
            <v>504</v>
          </cell>
          <cell r="D257" t="str">
            <v>МОБУ СОШ № 34 Лесозаводский МО</v>
          </cell>
          <cell r="E257">
            <v>6</v>
          </cell>
          <cell r="F257" t="str">
            <v>Лесозаводский муниципальный округ</v>
          </cell>
        </row>
        <row r="258">
          <cell r="A258">
            <v>505</v>
          </cell>
          <cell r="B258">
            <v>12</v>
          </cell>
          <cell r="C258">
            <v>505</v>
          </cell>
          <cell r="D258" t="str">
            <v>МОБУ СОШ № 156 Лесозаводский МО</v>
          </cell>
          <cell r="E258">
            <v>6</v>
          </cell>
          <cell r="F258" t="str">
            <v>Лесозаводский муниципальный округ</v>
          </cell>
        </row>
        <row r="259">
          <cell r="A259">
            <v>506</v>
          </cell>
          <cell r="B259">
            <v>12</v>
          </cell>
          <cell r="C259">
            <v>506</v>
          </cell>
          <cell r="D259" t="str">
            <v>МОБУ СОШ с. Пантелеймоновка Лесозаводский МО</v>
          </cell>
          <cell r="E259">
            <v>6</v>
          </cell>
          <cell r="F259" t="str">
            <v>Лесозаводский муниципальный округ</v>
          </cell>
        </row>
        <row r="260">
          <cell r="A260">
            <v>507</v>
          </cell>
          <cell r="B260">
            <v>12</v>
          </cell>
          <cell r="C260">
            <v>507</v>
          </cell>
          <cell r="D260" t="str">
            <v>МОБУ СОШ с. Ружино Лесозаводский МО</v>
          </cell>
          <cell r="E260">
            <v>6</v>
          </cell>
          <cell r="F260" t="str">
            <v>Лесозаводский муниципальный округ</v>
          </cell>
        </row>
        <row r="261">
          <cell r="A261">
            <v>508</v>
          </cell>
          <cell r="B261">
            <v>12</v>
          </cell>
          <cell r="C261">
            <v>508</v>
          </cell>
          <cell r="D261" t="str">
            <v>МОБУ СОШ с. Иннокентьевка Лесозаводский МО</v>
          </cell>
          <cell r="E261">
            <v>6</v>
          </cell>
          <cell r="F261" t="str">
            <v>Лесозаводский муниципальный округ</v>
          </cell>
        </row>
        <row r="262">
          <cell r="A262">
            <v>509</v>
          </cell>
          <cell r="B262">
            <v>12</v>
          </cell>
          <cell r="C262">
            <v>509</v>
          </cell>
          <cell r="D262" t="str">
            <v>МОБУ СОШ с. Тихменево Лесозаводский МО</v>
          </cell>
          <cell r="E262">
            <v>6</v>
          </cell>
          <cell r="F262" t="str">
            <v>Лесозаводский муниципальный округ</v>
          </cell>
        </row>
        <row r="263">
          <cell r="A263">
            <v>510</v>
          </cell>
          <cell r="B263">
            <v>12</v>
          </cell>
          <cell r="C263">
            <v>510</v>
          </cell>
          <cell r="D263" t="str">
            <v>МОБУ ООШ с. Марково Лесозаводский МО</v>
          </cell>
          <cell r="E263">
            <v>6</v>
          </cell>
          <cell r="F263" t="str">
            <v>Лесозаводский муниципальный округ</v>
          </cell>
        </row>
        <row r="264">
          <cell r="A264">
            <v>511</v>
          </cell>
          <cell r="B264">
            <v>12</v>
          </cell>
          <cell r="C264">
            <v>511</v>
          </cell>
          <cell r="D264" t="str">
            <v>МОБУ ООШ с. Курское Лесозаводский МО</v>
          </cell>
          <cell r="E264">
            <v>6</v>
          </cell>
          <cell r="F264" t="str">
            <v>Лесозаводский муниципальный округ</v>
          </cell>
        </row>
        <row r="265">
          <cell r="A265">
            <v>540</v>
          </cell>
          <cell r="B265">
            <v>12</v>
          </cell>
          <cell r="C265">
            <v>540</v>
          </cell>
          <cell r="D265" t="str">
            <v>КГА ПОУ Лесозаводский индустриальный колледж</v>
          </cell>
          <cell r="E265">
            <v>6</v>
          </cell>
          <cell r="F265" t="str">
            <v>Лесозаводский муниципальный округ</v>
          </cell>
        </row>
        <row r="266">
          <cell r="A266">
            <v>602</v>
          </cell>
          <cell r="B266">
            <v>12</v>
          </cell>
          <cell r="C266">
            <v>602</v>
          </cell>
          <cell r="D266" t="str">
            <v>Лесозаводский филиал КГБПОУ ВБМК г. Лесозаводск</v>
          </cell>
          <cell r="E266">
            <v>6</v>
          </cell>
          <cell r="F266" t="str">
            <v>Лесозаводский муниципальный округ</v>
          </cell>
        </row>
        <row r="267">
          <cell r="A267">
            <v>280</v>
          </cell>
          <cell r="B267">
            <v>13</v>
          </cell>
          <cell r="C267">
            <v>280</v>
          </cell>
          <cell r="D267" t="str">
            <v>МБОУ Гимназия № 133 г. Уссурийск</v>
          </cell>
          <cell r="E267">
            <v>10</v>
          </cell>
          <cell r="F267" t="str">
            <v>Уссурийский городской округ</v>
          </cell>
        </row>
        <row r="268">
          <cell r="A268">
            <v>281</v>
          </cell>
          <cell r="B268">
            <v>13</v>
          </cell>
          <cell r="C268">
            <v>281</v>
          </cell>
          <cell r="D268" t="str">
            <v>МБОУ Гимназия № 29 г. Уссурийск</v>
          </cell>
          <cell r="E268">
            <v>10</v>
          </cell>
          <cell r="F268" t="str">
            <v>Уссурийский городской округ</v>
          </cell>
        </row>
        <row r="269">
          <cell r="A269">
            <v>282</v>
          </cell>
          <cell r="B269">
            <v>13</v>
          </cell>
          <cell r="C269">
            <v>282</v>
          </cell>
          <cell r="D269" t="str">
            <v>МБОУ СОШ № 11 г. Уссурийск</v>
          </cell>
          <cell r="E269">
            <v>10</v>
          </cell>
          <cell r="F269" t="str">
            <v>Уссурийский городской округ</v>
          </cell>
        </row>
        <row r="270">
          <cell r="A270">
            <v>283</v>
          </cell>
          <cell r="B270">
            <v>13</v>
          </cell>
          <cell r="C270">
            <v>283</v>
          </cell>
          <cell r="D270" t="str">
            <v>МБОУ СОШ № 13 г. Уссурийск</v>
          </cell>
          <cell r="E270">
            <v>10</v>
          </cell>
          <cell r="F270" t="str">
            <v>Уссурийский городской округ</v>
          </cell>
        </row>
        <row r="271">
          <cell r="A271">
            <v>284</v>
          </cell>
          <cell r="B271">
            <v>13</v>
          </cell>
          <cell r="C271">
            <v>284</v>
          </cell>
          <cell r="D271" t="str">
            <v>МБОУ СОШ № 130 с углубленным изучением отдельных предметов г. Уссурийск</v>
          </cell>
          <cell r="E271">
            <v>10</v>
          </cell>
          <cell r="F271" t="str">
            <v>Уссурийский городской округ</v>
          </cell>
        </row>
        <row r="272">
          <cell r="A272">
            <v>285</v>
          </cell>
          <cell r="B272">
            <v>13</v>
          </cell>
          <cell r="C272">
            <v>285</v>
          </cell>
          <cell r="D272" t="str">
            <v>МБОУ СОШ № 131 г. Уссурийск</v>
          </cell>
          <cell r="E272">
            <v>10</v>
          </cell>
          <cell r="F272" t="str">
            <v>Уссурийский городской округ</v>
          </cell>
        </row>
        <row r="273">
          <cell r="A273">
            <v>286</v>
          </cell>
          <cell r="B273">
            <v>13</v>
          </cell>
          <cell r="C273">
            <v>286</v>
          </cell>
          <cell r="D273" t="str">
            <v>МБОУ СОШ № 14 г. Уссурийск</v>
          </cell>
          <cell r="E273">
            <v>10</v>
          </cell>
          <cell r="F273" t="str">
            <v>Уссурийский городской округ</v>
          </cell>
        </row>
        <row r="274">
          <cell r="A274">
            <v>287</v>
          </cell>
          <cell r="B274">
            <v>13</v>
          </cell>
          <cell r="C274">
            <v>287</v>
          </cell>
          <cell r="D274" t="str">
            <v>МБОУ СОШ № 16 г. Уссурийск</v>
          </cell>
          <cell r="E274">
            <v>10</v>
          </cell>
          <cell r="F274" t="str">
            <v>Уссурийский городской округ</v>
          </cell>
        </row>
        <row r="275">
          <cell r="A275">
            <v>288</v>
          </cell>
          <cell r="B275">
            <v>13</v>
          </cell>
          <cell r="C275">
            <v>288</v>
          </cell>
          <cell r="D275" t="str">
            <v>МБОУ СОШ № 22 г. Уссурийск</v>
          </cell>
          <cell r="E275">
            <v>10</v>
          </cell>
          <cell r="F275" t="str">
            <v>Уссурийский городской округ</v>
          </cell>
        </row>
        <row r="276">
          <cell r="A276">
            <v>290</v>
          </cell>
          <cell r="B276">
            <v>13</v>
          </cell>
          <cell r="C276">
            <v>290</v>
          </cell>
          <cell r="D276" t="str">
            <v>МАОУ СОШ № 25 г. Уссурийск</v>
          </cell>
          <cell r="E276">
            <v>10</v>
          </cell>
          <cell r="F276" t="str">
            <v>Уссурийский городской округ</v>
          </cell>
        </row>
        <row r="277">
          <cell r="A277">
            <v>291</v>
          </cell>
          <cell r="B277">
            <v>13</v>
          </cell>
          <cell r="C277">
            <v>291</v>
          </cell>
          <cell r="D277" t="str">
            <v>МБОУ СОШ № 28 г. Уссурийск</v>
          </cell>
          <cell r="E277">
            <v>10</v>
          </cell>
          <cell r="F277" t="str">
            <v>Уссурийский городской округ</v>
          </cell>
        </row>
        <row r="278">
          <cell r="A278">
            <v>292</v>
          </cell>
          <cell r="B278">
            <v>13</v>
          </cell>
          <cell r="C278">
            <v>292</v>
          </cell>
          <cell r="D278" t="str">
            <v>МБОУ СОШ № 3 г. Уссурийск</v>
          </cell>
          <cell r="E278">
            <v>10</v>
          </cell>
          <cell r="F278" t="str">
            <v>Уссурийский городской округ</v>
          </cell>
        </row>
        <row r="279">
          <cell r="A279">
            <v>293</v>
          </cell>
          <cell r="B279">
            <v>13</v>
          </cell>
          <cell r="C279">
            <v>293</v>
          </cell>
          <cell r="D279" t="str">
            <v>МБОУ СОШ № 30 г. Уссурийск</v>
          </cell>
          <cell r="E279">
            <v>10</v>
          </cell>
          <cell r="F279" t="str">
            <v>Уссурийский городской округ</v>
          </cell>
        </row>
        <row r="280">
          <cell r="A280">
            <v>294</v>
          </cell>
          <cell r="B280">
            <v>13</v>
          </cell>
          <cell r="C280">
            <v>294</v>
          </cell>
          <cell r="D280" t="str">
            <v>МБОУ СОШ № 31 г. Уссурийск</v>
          </cell>
          <cell r="E280">
            <v>10</v>
          </cell>
          <cell r="F280" t="str">
            <v>Уссурийский городской округ</v>
          </cell>
        </row>
        <row r="281">
          <cell r="A281">
            <v>295</v>
          </cell>
          <cell r="B281">
            <v>13</v>
          </cell>
          <cell r="C281">
            <v>295</v>
          </cell>
          <cell r="D281" t="str">
            <v>МБОУ СОШ № 32 г. Уссурийск</v>
          </cell>
          <cell r="E281">
            <v>10</v>
          </cell>
          <cell r="F281" t="str">
            <v>Уссурийский городской округ</v>
          </cell>
        </row>
        <row r="282">
          <cell r="A282">
            <v>297</v>
          </cell>
          <cell r="B282">
            <v>13</v>
          </cell>
          <cell r="C282">
            <v>297</v>
          </cell>
          <cell r="D282" t="str">
            <v>МБОУ СОШ № 6 г. Уссурийск</v>
          </cell>
          <cell r="E282">
            <v>10</v>
          </cell>
          <cell r="F282" t="str">
            <v>Уссурийский городской округ</v>
          </cell>
        </row>
        <row r="283">
          <cell r="A283">
            <v>299</v>
          </cell>
          <cell r="B283">
            <v>13</v>
          </cell>
          <cell r="C283">
            <v>299</v>
          </cell>
          <cell r="D283" t="str">
            <v>МБОУ СОШ п. Тимирязевский Уссурийский ГО</v>
          </cell>
          <cell r="E283">
            <v>10</v>
          </cell>
          <cell r="F283" t="str">
            <v>Уссурийский городской округ</v>
          </cell>
        </row>
        <row r="284">
          <cell r="A284">
            <v>300</v>
          </cell>
          <cell r="B284">
            <v>13</v>
          </cell>
          <cell r="C284">
            <v>300</v>
          </cell>
          <cell r="D284" t="str">
            <v>МБОУ СОШ с. Борисовка Уссурийский ГО</v>
          </cell>
          <cell r="E284">
            <v>10</v>
          </cell>
          <cell r="F284" t="str">
            <v>Уссурийский городской округ</v>
          </cell>
        </row>
        <row r="285">
          <cell r="A285">
            <v>301</v>
          </cell>
          <cell r="B285">
            <v>13</v>
          </cell>
          <cell r="C285">
            <v>301</v>
          </cell>
          <cell r="D285" t="str">
            <v>МБОУ ВСОШ № 1 с. Воздвиженка Уссурийский ГО</v>
          </cell>
          <cell r="E285">
            <v>10</v>
          </cell>
          <cell r="F285" t="str">
            <v>Уссурийский городской округ</v>
          </cell>
        </row>
        <row r="286">
          <cell r="A286">
            <v>302</v>
          </cell>
          <cell r="B286">
            <v>13</v>
          </cell>
          <cell r="C286">
            <v>302</v>
          </cell>
          <cell r="D286" t="str">
            <v>МБОУ СОШ с. Воздвиженка Уссурийский ГО</v>
          </cell>
          <cell r="E286">
            <v>10</v>
          </cell>
          <cell r="F286" t="str">
            <v>Уссурийский городской округ</v>
          </cell>
        </row>
        <row r="287">
          <cell r="A287">
            <v>303</v>
          </cell>
          <cell r="B287">
            <v>13</v>
          </cell>
          <cell r="C287">
            <v>303</v>
          </cell>
          <cell r="D287" t="str">
            <v>МБОУ СОШ с. Корсаковка Уссйрийский ГО</v>
          </cell>
          <cell r="E287">
            <v>10</v>
          </cell>
          <cell r="F287" t="str">
            <v>Уссурийский городской округ</v>
          </cell>
        </row>
        <row r="288">
          <cell r="A288">
            <v>304</v>
          </cell>
          <cell r="B288">
            <v>13</v>
          </cell>
          <cell r="C288">
            <v>304</v>
          </cell>
          <cell r="D288" t="str">
            <v>МБОУ СОШ с. Красный Яр Уссурийский ГО</v>
          </cell>
          <cell r="E288">
            <v>10</v>
          </cell>
          <cell r="F288" t="str">
            <v>Уссурийский городской округ</v>
          </cell>
        </row>
        <row r="289">
          <cell r="A289">
            <v>305</v>
          </cell>
          <cell r="B289">
            <v>13</v>
          </cell>
          <cell r="C289">
            <v>305</v>
          </cell>
          <cell r="D289" t="str">
            <v>МБОУ СОШ с. Новоникольска Уссурийский ГО</v>
          </cell>
          <cell r="E289">
            <v>10</v>
          </cell>
          <cell r="F289" t="str">
            <v>Уссурийский городской округ</v>
          </cell>
        </row>
        <row r="290">
          <cell r="A290">
            <v>306</v>
          </cell>
          <cell r="B290">
            <v>13</v>
          </cell>
          <cell r="C290">
            <v>306</v>
          </cell>
          <cell r="D290" t="str">
            <v>МБОУ СОШ с. Пуциловка Уссурийский ГО</v>
          </cell>
          <cell r="E290">
            <v>10</v>
          </cell>
          <cell r="F290" t="str">
            <v>Уссурийский городской округ</v>
          </cell>
        </row>
        <row r="291">
          <cell r="A291">
            <v>307</v>
          </cell>
          <cell r="B291">
            <v>13</v>
          </cell>
          <cell r="C291">
            <v>307</v>
          </cell>
          <cell r="D291" t="str">
            <v>МБОУ СОШ с. Раковка Уссурийский ГО</v>
          </cell>
          <cell r="E291">
            <v>10</v>
          </cell>
          <cell r="F291" t="str">
            <v>Уссурийский городской округ</v>
          </cell>
        </row>
        <row r="292">
          <cell r="A292">
            <v>309</v>
          </cell>
          <cell r="B292">
            <v>13</v>
          </cell>
          <cell r="C292">
            <v>309</v>
          </cell>
          <cell r="D292" t="str">
            <v>МБОУ О(С)ОШ № 2 г. Уссурийск</v>
          </cell>
          <cell r="E292">
            <v>10</v>
          </cell>
          <cell r="F292" t="str">
            <v>Уссурийский городской округ</v>
          </cell>
        </row>
        <row r="293">
          <cell r="A293">
            <v>310</v>
          </cell>
          <cell r="B293">
            <v>13</v>
          </cell>
          <cell r="C293">
            <v>310</v>
          </cell>
          <cell r="D293" t="str">
            <v>МБОУ СОШ с. Каменушка Уссурийский ГО</v>
          </cell>
          <cell r="E293">
            <v>10</v>
          </cell>
          <cell r="F293" t="str">
            <v>Уссурийский городской округ</v>
          </cell>
        </row>
        <row r="294">
          <cell r="A294">
            <v>311</v>
          </cell>
          <cell r="B294">
            <v>13</v>
          </cell>
          <cell r="C294">
            <v>311</v>
          </cell>
          <cell r="D294" t="str">
            <v>МБОУ СОШ с. Алексей-Никольское Уссурийский ГО</v>
          </cell>
          <cell r="E294">
            <v>10</v>
          </cell>
          <cell r="F294" t="str">
            <v>Уссурийский городской округ</v>
          </cell>
        </row>
        <row r="295">
          <cell r="A295">
            <v>526</v>
          </cell>
          <cell r="B295">
            <v>13</v>
          </cell>
          <cell r="C295">
            <v>526</v>
          </cell>
          <cell r="D295" t="str">
            <v>ФГКОУ Уссурийское СВУ МО РФ г. Уссурийск</v>
          </cell>
          <cell r="E295">
            <v>10</v>
          </cell>
          <cell r="F295" t="str">
            <v>Уссурийский городской округ</v>
          </cell>
        </row>
        <row r="296">
          <cell r="A296">
            <v>527</v>
          </cell>
          <cell r="B296">
            <v>13</v>
          </cell>
          <cell r="C296">
            <v>527</v>
          </cell>
          <cell r="D296" t="str">
            <v>ЧОУ РЖД лицей № 20 г. Уссурийск</v>
          </cell>
          <cell r="E296">
            <v>10</v>
          </cell>
          <cell r="F296" t="str">
            <v>Уссурийский городской округ</v>
          </cell>
        </row>
        <row r="297">
          <cell r="A297">
            <v>532</v>
          </cell>
          <cell r="B297">
            <v>13</v>
          </cell>
          <cell r="C297">
            <v>532</v>
          </cell>
          <cell r="D297" t="str">
            <v>ЧОУ Перфект - гимназия г. Уссурийск</v>
          </cell>
          <cell r="E297">
            <v>10</v>
          </cell>
          <cell r="F297" t="str">
            <v>Уссурийский городской округ</v>
          </cell>
        </row>
        <row r="298">
          <cell r="A298">
            <v>534</v>
          </cell>
          <cell r="B298">
            <v>13</v>
          </cell>
          <cell r="C298">
            <v>534</v>
          </cell>
          <cell r="D298" t="str">
            <v>КГА ПОУ Региональный железнодорожный колледж</v>
          </cell>
          <cell r="E298">
            <v>10</v>
          </cell>
          <cell r="F298" t="str">
            <v>Уссурийский городской округ</v>
          </cell>
        </row>
        <row r="299">
          <cell r="A299">
            <v>535</v>
          </cell>
          <cell r="B299">
            <v>13</v>
          </cell>
          <cell r="C299">
            <v>535</v>
          </cell>
          <cell r="D299" t="str">
            <v>КГА ПОУ Уссурийский колледж технологии и управления</v>
          </cell>
          <cell r="E299">
            <v>10</v>
          </cell>
          <cell r="F299" t="str">
            <v>Уссурийский городской округ</v>
          </cell>
        </row>
        <row r="300">
          <cell r="A300">
            <v>536</v>
          </cell>
          <cell r="B300">
            <v>13</v>
          </cell>
          <cell r="C300">
            <v>536</v>
          </cell>
          <cell r="D300" t="str">
            <v>КГБ ПОУ Автомобильно-технический колледж</v>
          </cell>
          <cell r="E300">
            <v>10</v>
          </cell>
          <cell r="F300" t="str">
            <v>Уссурийский городской округ</v>
          </cell>
        </row>
        <row r="301">
          <cell r="A301">
            <v>557</v>
          </cell>
          <cell r="B301">
            <v>13</v>
          </cell>
          <cell r="C301">
            <v>557</v>
          </cell>
          <cell r="D301" t="str">
            <v>КГА ПОУ Дальневосточный технический колледж г. Уссурийск</v>
          </cell>
          <cell r="E301">
            <v>10</v>
          </cell>
          <cell r="F301" t="str">
            <v>Уссурийский городской округ</v>
          </cell>
        </row>
        <row r="302">
          <cell r="A302">
            <v>581</v>
          </cell>
          <cell r="B302">
            <v>13</v>
          </cell>
          <cell r="C302">
            <v>581</v>
          </cell>
          <cell r="D302" t="str">
            <v>МБОУ СОШ с. Степное Уссурийский ГО</v>
          </cell>
          <cell r="E302">
            <v>10</v>
          </cell>
          <cell r="F302" t="str">
            <v>Уссурийский городской округ</v>
          </cell>
        </row>
        <row r="303">
          <cell r="A303">
            <v>587</v>
          </cell>
          <cell r="B303">
            <v>13</v>
          </cell>
          <cell r="C303">
            <v>587</v>
          </cell>
          <cell r="D303" t="str">
            <v>КГБ ПОУ Уссурийский медицинский колледж</v>
          </cell>
          <cell r="E303">
            <v>10</v>
          </cell>
          <cell r="F303" t="str">
            <v>Уссурийский городской округ</v>
          </cell>
        </row>
        <row r="304">
          <cell r="A304">
            <v>603</v>
          </cell>
          <cell r="B304">
            <v>13</v>
          </cell>
          <cell r="C304">
            <v>603</v>
          </cell>
          <cell r="D304" t="str">
            <v>Филиал ФГБОУ ВО ДВГУПС в г. Уссурийске (ПримИЖТ)</v>
          </cell>
          <cell r="E304">
            <v>10</v>
          </cell>
          <cell r="F304" t="str">
            <v>Уссурийский городской округ</v>
          </cell>
        </row>
        <row r="305">
          <cell r="A305">
            <v>607</v>
          </cell>
          <cell r="B305">
            <v>13</v>
          </cell>
          <cell r="C305">
            <v>607</v>
          </cell>
          <cell r="D305" t="str">
            <v>КГА ПОУ Уссурийский агропромышленный колледж</v>
          </cell>
          <cell r="E305">
            <v>10</v>
          </cell>
          <cell r="F305" t="str">
            <v>Уссурийский городской округ</v>
          </cell>
        </row>
        <row r="306">
          <cell r="A306">
            <v>613</v>
          </cell>
          <cell r="B306">
            <v>13</v>
          </cell>
          <cell r="C306">
            <v>613</v>
          </cell>
          <cell r="D306" t="str">
            <v>ГАПОУ Приморский краевой колледж культуры</v>
          </cell>
          <cell r="E306">
            <v>10</v>
          </cell>
          <cell r="F306" t="str">
            <v>Уссурийский городской округ</v>
          </cell>
        </row>
        <row r="307">
          <cell r="A307">
            <v>669</v>
          </cell>
          <cell r="B307">
            <v>13</v>
          </cell>
          <cell r="C307">
            <v>669</v>
          </cell>
          <cell r="D307" t="str">
            <v>Филиал ФГБОУ ВО ВВГУ в г. Уссурийске</v>
          </cell>
          <cell r="E307">
            <v>10</v>
          </cell>
          <cell r="F307" t="str">
            <v>Уссурийский городской округ</v>
          </cell>
        </row>
        <row r="308">
          <cell r="A308">
            <v>674</v>
          </cell>
          <cell r="B308">
            <v>13</v>
          </cell>
          <cell r="C308">
            <v>674</v>
          </cell>
          <cell r="D308" t="str">
            <v>КГОБУ Приморская спецшкола г. Уссурийск</v>
          </cell>
          <cell r="E308">
            <v>10</v>
          </cell>
          <cell r="F308" t="str">
            <v>Уссурийский городской округ</v>
          </cell>
        </row>
        <row r="309">
          <cell r="A309">
            <v>706</v>
          </cell>
          <cell r="B309">
            <v>13</v>
          </cell>
          <cell r="C309">
            <v>706</v>
          </cell>
          <cell r="D309" t="str">
            <v>МБОУ ООШ с. Корфовка Уссурийский ГО</v>
          </cell>
          <cell r="E309">
            <v>10</v>
          </cell>
          <cell r="F309" t="str">
            <v>Уссурийский городской округ</v>
          </cell>
        </row>
        <row r="310">
          <cell r="A310">
            <v>713</v>
          </cell>
          <cell r="B310">
            <v>13</v>
          </cell>
          <cell r="C310">
            <v>713</v>
          </cell>
          <cell r="D310" t="str">
            <v>МБОУ ООШ № 134 г. Уссурийск им. В.А. Матюшина</v>
          </cell>
          <cell r="E310">
            <v>10</v>
          </cell>
          <cell r="F310" t="str">
            <v>Уссурийский городской округ</v>
          </cell>
        </row>
        <row r="311">
          <cell r="A311">
            <v>1002</v>
          </cell>
          <cell r="B311">
            <v>13</v>
          </cell>
          <cell r="C311">
            <v>1002</v>
          </cell>
          <cell r="D311" t="str">
            <v>ФКУ ЛИУ № 23 ГУ ФСИН по ПК г. Уссурийск</v>
          </cell>
          <cell r="E311">
            <v>10</v>
          </cell>
          <cell r="F311" t="str">
            <v>Уссурийский городской округ</v>
          </cell>
        </row>
        <row r="312">
          <cell r="A312">
            <v>1003</v>
          </cell>
          <cell r="B312">
            <v>13</v>
          </cell>
          <cell r="C312">
            <v>1003</v>
          </cell>
          <cell r="D312" t="str">
            <v>ФКУ ИК № 41 ГУ ФСИН по ПК г. Уссурийск</v>
          </cell>
          <cell r="E312">
            <v>10</v>
          </cell>
          <cell r="F312" t="str">
            <v>Уссурийский городской округ</v>
          </cell>
        </row>
        <row r="313">
          <cell r="A313">
            <v>1004</v>
          </cell>
          <cell r="B313">
            <v>13</v>
          </cell>
          <cell r="C313">
            <v>1004</v>
          </cell>
          <cell r="D313" t="str">
            <v>ФКУ СИЗО № 3 ГУ ФСИН по ПК г. Уссурийск</v>
          </cell>
          <cell r="E313">
            <v>10</v>
          </cell>
          <cell r="F313" t="str">
            <v>Уссурийский городской округ</v>
          </cell>
        </row>
        <row r="314">
          <cell r="A314">
            <v>269</v>
          </cell>
          <cell r="B314">
            <v>14</v>
          </cell>
          <cell r="C314">
            <v>269</v>
          </cell>
          <cell r="D314" t="str">
            <v>МБОУ СОШ № 1 МО Спасск-Дальний</v>
          </cell>
          <cell r="E314">
            <v>9</v>
          </cell>
          <cell r="F314" t="str">
            <v>Муниципальный округ Спасск-Дальний</v>
          </cell>
        </row>
        <row r="315">
          <cell r="A315">
            <v>270</v>
          </cell>
          <cell r="B315">
            <v>14</v>
          </cell>
          <cell r="C315">
            <v>270</v>
          </cell>
          <cell r="D315" t="str">
            <v>МБОУ ЦО Содружество МО Спасск-Дальний</v>
          </cell>
          <cell r="E315">
            <v>9</v>
          </cell>
          <cell r="F315" t="str">
            <v>Муниципальный округ Спасск-Дальний</v>
          </cell>
        </row>
        <row r="316">
          <cell r="A316">
            <v>272</v>
          </cell>
          <cell r="B316">
            <v>14</v>
          </cell>
          <cell r="C316">
            <v>272</v>
          </cell>
          <cell r="D316" t="str">
            <v>МБОУ СОШ № 5 МО Спасск-Дальний</v>
          </cell>
          <cell r="E316">
            <v>9</v>
          </cell>
          <cell r="F316" t="str">
            <v>Муниципальный округ Спасск-Дальний</v>
          </cell>
        </row>
        <row r="317">
          <cell r="A317">
            <v>274</v>
          </cell>
          <cell r="B317">
            <v>14</v>
          </cell>
          <cell r="C317">
            <v>274</v>
          </cell>
          <cell r="D317" t="str">
            <v>МБОУ ЦО Притяжение МО Спасск-Дальний</v>
          </cell>
          <cell r="E317">
            <v>9</v>
          </cell>
          <cell r="F317" t="str">
            <v>Муниципальный округ Спасск-Дальний</v>
          </cell>
        </row>
        <row r="318">
          <cell r="A318">
            <v>277</v>
          </cell>
          <cell r="B318">
            <v>14</v>
          </cell>
          <cell r="C318">
            <v>277</v>
          </cell>
          <cell r="D318" t="str">
            <v>МБОУ СОШ № 15 МО Спасск-Дальний</v>
          </cell>
          <cell r="E318">
            <v>9</v>
          </cell>
          <cell r="F318" t="str">
            <v>Муниципальный округ Спасск-Дальний</v>
          </cell>
        </row>
        <row r="319">
          <cell r="A319">
            <v>278</v>
          </cell>
          <cell r="B319">
            <v>14</v>
          </cell>
          <cell r="C319">
            <v>278</v>
          </cell>
          <cell r="D319" t="str">
            <v>МБОУ ЦО Интеллект МО Спасск-Дальний</v>
          </cell>
          <cell r="E319">
            <v>9</v>
          </cell>
          <cell r="F319" t="str">
            <v>Муниципальный округ Спасск-Дальний</v>
          </cell>
        </row>
        <row r="320">
          <cell r="A320">
            <v>618</v>
          </cell>
          <cell r="B320">
            <v>14</v>
          </cell>
          <cell r="C320">
            <v>618</v>
          </cell>
          <cell r="D320" t="str">
            <v>Спасский филиал КГБ ПОУ ВБМК в с. Спасское МО Спасск-Дальний</v>
          </cell>
          <cell r="E320">
            <v>9</v>
          </cell>
          <cell r="F320" t="str">
            <v>Муниципальный округ Спасск-Дальний</v>
          </cell>
        </row>
        <row r="321">
          <cell r="A321">
            <v>619</v>
          </cell>
          <cell r="B321">
            <v>14</v>
          </cell>
          <cell r="C321">
            <v>619</v>
          </cell>
          <cell r="D321" t="str">
            <v>КГА ПОУ СИЭК МО Спасск-Дальний</v>
          </cell>
          <cell r="E321">
            <v>9</v>
          </cell>
          <cell r="F321" t="str">
            <v>Муниципальный округ Спасск-Дальний</v>
          </cell>
        </row>
        <row r="322">
          <cell r="A322">
            <v>360</v>
          </cell>
          <cell r="B322">
            <v>14</v>
          </cell>
          <cell r="C322">
            <v>360</v>
          </cell>
          <cell r="D322" t="str">
            <v>МБОУ СОШ № 2 с. Буссевка Спасский МР</v>
          </cell>
          <cell r="E322">
            <v>23</v>
          </cell>
          <cell r="F322" t="str">
            <v>Муниципальный округ Спасск-Дальний</v>
          </cell>
        </row>
        <row r="323">
          <cell r="A323">
            <v>362</v>
          </cell>
          <cell r="B323">
            <v>14</v>
          </cell>
          <cell r="C323">
            <v>362</v>
          </cell>
          <cell r="D323" t="str">
            <v>МБОУ СОШ № 4 с. Прохоры Спасский МР</v>
          </cell>
          <cell r="E323">
            <v>23</v>
          </cell>
          <cell r="F323" t="str">
            <v>Муниципальный округ Спасск-Дальний</v>
          </cell>
        </row>
        <row r="324">
          <cell r="A324">
            <v>365</v>
          </cell>
          <cell r="B324">
            <v>14</v>
          </cell>
          <cell r="C324">
            <v>365</v>
          </cell>
          <cell r="D324" t="str">
            <v>МБОУ СОШ № 7 с. Чкаловское Спасский МР</v>
          </cell>
          <cell r="E324">
            <v>23</v>
          </cell>
          <cell r="F324" t="str">
            <v>Муниципальный округ Спасск-Дальний</v>
          </cell>
        </row>
        <row r="325">
          <cell r="A325">
            <v>366</v>
          </cell>
          <cell r="B325">
            <v>14</v>
          </cell>
          <cell r="C325">
            <v>366</v>
          </cell>
          <cell r="D325" t="str">
            <v>МБОУ СОШ № 8 с. Спасское Спасский МР</v>
          </cell>
          <cell r="E325">
            <v>23</v>
          </cell>
          <cell r="F325" t="str">
            <v>Муниципальный округ Спасск-Дальний</v>
          </cell>
        </row>
        <row r="326">
          <cell r="A326">
            <v>367</v>
          </cell>
          <cell r="B326">
            <v>14</v>
          </cell>
          <cell r="C326">
            <v>367</v>
          </cell>
          <cell r="D326" t="str">
            <v>МБОУ СОШ № 9 с. Хвалынка Спасский МР</v>
          </cell>
          <cell r="E326">
            <v>23</v>
          </cell>
          <cell r="F326" t="str">
            <v>Муниципальный округ Спасск-Дальний</v>
          </cell>
        </row>
        <row r="327">
          <cell r="A327">
            <v>372</v>
          </cell>
          <cell r="B327">
            <v>14</v>
          </cell>
          <cell r="C327">
            <v>372</v>
          </cell>
          <cell r="D327" t="str">
            <v>МБОУ СОШ № 15 с. Кронштадтка Спасский МР</v>
          </cell>
          <cell r="E327">
            <v>23</v>
          </cell>
          <cell r="F327" t="str">
            <v>Муниципальный округ Спасск-Дальний</v>
          </cell>
        </row>
        <row r="328">
          <cell r="A328">
            <v>375</v>
          </cell>
          <cell r="B328">
            <v>14</v>
          </cell>
          <cell r="C328">
            <v>375</v>
          </cell>
          <cell r="D328" t="str">
            <v>КГФ ПОУ СПК Спасский МР</v>
          </cell>
          <cell r="E328">
            <v>23</v>
          </cell>
          <cell r="F328" t="str">
            <v>Муниципальный округ Спасск-Дальний</v>
          </cell>
        </row>
        <row r="329">
          <cell r="A329">
            <v>760</v>
          </cell>
          <cell r="B329">
            <v>14</v>
          </cell>
          <cell r="C329">
            <v>760</v>
          </cell>
          <cell r="D329" t="str">
            <v>МБОУ ООШ № 19 с. Славинка Спасский МР</v>
          </cell>
          <cell r="E329">
            <v>23</v>
          </cell>
          <cell r="F329" t="str">
            <v>Муниципальный округ Спасск-Дальний</v>
          </cell>
        </row>
        <row r="330">
          <cell r="A330">
            <v>791</v>
          </cell>
          <cell r="B330">
            <v>14</v>
          </cell>
          <cell r="C330">
            <v>791</v>
          </cell>
          <cell r="D330" t="str">
            <v>Вишневский филиал МБОУ СОШ № 4 с. Прохоры Спасский МР</v>
          </cell>
          <cell r="E330">
            <v>23</v>
          </cell>
          <cell r="F330" t="str">
            <v>Муниципальный округ Спасск-Дальний</v>
          </cell>
        </row>
        <row r="331">
          <cell r="A331">
            <v>792</v>
          </cell>
          <cell r="B331">
            <v>14</v>
          </cell>
          <cell r="C331">
            <v>792</v>
          </cell>
          <cell r="D331" t="str">
            <v>Краснокутский филиал МБОУ СОШ № 4 с. Прохоры Спасский МР</v>
          </cell>
          <cell r="E331">
            <v>23</v>
          </cell>
          <cell r="F331" t="str">
            <v>Муниципальный округ Спасск-Дальний</v>
          </cell>
        </row>
        <row r="332">
          <cell r="A332">
            <v>793</v>
          </cell>
          <cell r="B332">
            <v>14</v>
          </cell>
          <cell r="C332">
            <v>793</v>
          </cell>
          <cell r="D332" t="str">
            <v>Александровский филиал МБОУ СОШ № 7 с. Чкаловское Спасский МР</v>
          </cell>
          <cell r="E332">
            <v>23</v>
          </cell>
          <cell r="F332" t="str">
            <v>Муниципальный округ Спасск-Дальний</v>
          </cell>
        </row>
        <row r="333">
          <cell r="A333">
            <v>794</v>
          </cell>
          <cell r="B333">
            <v>14</v>
          </cell>
          <cell r="C333">
            <v>794</v>
          </cell>
          <cell r="D333" t="str">
            <v>Свиягинский филиал МБОУ СОШ № 7 с. Чкаловское Спасский МР</v>
          </cell>
          <cell r="E333">
            <v>23</v>
          </cell>
          <cell r="F333" t="str">
            <v>Муниципальный округ Спасск-Дальний</v>
          </cell>
        </row>
        <row r="334">
          <cell r="A334">
            <v>795</v>
          </cell>
          <cell r="B334">
            <v>14</v>
          </cell>
          <cell r="C334">
            <v>795</v>
          </cell>
          <cell r="D334" t="str">
            <v>МБОУ ООШ № 6 с. Духовское Спасский МР</v>
          </cell>
          <cell r="E334">
            <v>23</v>
          </cell>
          <cell r="F334" t="str">
            <v>Муниципальный округ Спасск-Дальний</v>
          </cell>
        </row>
        <row r="335">
          <cell r="A335">
            <v>797</v>
          </cell>
          <cell r="B335">
            <v>14</v>
          </cell>
          <cell r="C335">
            <v>797</v>
          </cell>
          <cell r="D335" t="str">
            <v>Зеленодольский филиал МБОУ СОШ № 7 с. Чкаловское Спасский МР</v>
          </cell>
          <cell r="E335">
            <v>23</v>
          </cell>
          <cell r="F335" t="str">
            <v>Муниципальный округ Спасск-Дальний</v>
          </cell>
        </row>
        <row r="336">
          <cell r="A336">
            <v>798</v>
          </cell>
          <cell r="B336">
            <v>14</v>
          </cell>
          <cell r="C336">
            <v>798</v>
          </cell>
          <cell r="D336" t="str">
            <v>МБОУ СОШ № 18 с. Новорусановка Спасский МР</v>
          </cell>
          <cell r="E336">
            <v>23</v>
          </cell>
          <cell r="F336" t="str">
            <v>Муниципальный округ Спасск-Дальний</v>
          </cell>
        </row>
        <row r="337">
          <cell r="A337">
            <v>799</v>
          </cell>
          <cell r="B337">
            <v>14</v>
          </cell>
          <cell r="C337">
            <v>799</v>
          </cell>
          <cell r="D337" t="str">
            <v>Дубовской филиал МБОУ СОШ № 8 с. Спасское Спасский МР</v>
          </cell>
          <cell r="E337">
            <v>23</v>
          </cell>
          <cell r="F337" t="str">
            <v>Муниципальный округ Спасск-Дальний</v>
          </cell>
        </row>
        <row r="338">
          <cell r="A338">
            <v>800</v>
          </cell>
          <cell r="B338">
            <v>14</v>
          </cell>
          <cell r="C338">
            <v>800</v>
          </cell>
          <cell r="D338" t="str">
            <v>Гайворонский филиал МБОУ СОШ № 8 с. Спасское Спасский МР</v>
          </cell>
          <cell r="E338">
            <v>23</v>
          </cell>
          <cell r="F338" t="str">
            <v>Муниципальный округ Спасск-Дальний</v>
          </cell>
        </row>
        <row r="339">
          <cell r="A339">
            <v>801</v>
          </cell>
          <cell r="B339">
            <v>14</v>
          </cell>
          <cell r="C339">
            <v>801</v>
          </cell>
          <cell r="D339" t="str">
            <v>Новосельский филиал МБОУ СОШ № 8 с. Спасское Спасский МР</v>
          </cell>
          <cell r="E339">
            <v>23</v>
          </cell>
          <cell r="F339" t="str">
            <v>Муниципальный округ Спасск-Дальний</v>
          </cell>
        </row>
        <row r="340">
          <cell r="A340">
            <v>207</v>
          </cell>
          <cell r="B340">
            <v>15</v>
          </cell>
          <cell r="C340">
            <v>207</v>
          </cell>
          <cell r="D340" t="str">
            <v>МОБУ СОШ с. Сальское Дальнереченский МО</v>
          </cell>
          <cell r="E340">
            <v>15</v>
          </cell>
          <cell r="F340" t="str">
            <v>Дальнереченский муниципальный район</v>
          </cell>
        </row>
        <row r="341">
          <cell r="A341">
            <v>208</v>
          </cell>
          <cell r="B341">
            <v>15</v>
          </cell>
          <cell r="C341">
            <v>208</v>
          </cell>
          <cell r="D341" t="str">
            <v>МОБУ СОШ с. Веденка Дальнереченский МО</v>
          </cell>
          <cell r="E341">
            <v>15</v>
          </cell>
          <cell r="F341" t="str">
            <v>Дальнереченский муниципальный район</v>
          </cell>
        </row>
        <row r="342">
          <cell r="A342">
            <v>209</v>
          </cell>
          <cell r="B342">
            <v>15</v>
          </cell>
          <cell r="C342">
            <v>209</v>
          </cell>
          <cell r="D342" t="str">
            <v>МОБУ ООШ с. Соловьевка Дальнереченский МО</v>
          </cell>
          <cell r="E342">
            <v>15</v>
          </cell>
          <cell r="F342" t="str">
            <v>Дальнереченский муниципальный округ</v>
          </cell>
        </row>
        <row r="343">
          <cell r="A343">
            <v>210</v>
          </cell>
          <cell r="B343">
            <v>15</v>
          </cell>
          <cell r="C343">
            <v>210</v>
          </cell>
          <cell r="D343" t="str">
            <v>МОБУ СОШ с. Рождественка Дальнереченский МО</v>
          </cell>
          <cell r="E343">
            <v>15</v>
          </cell>
          <cell r="F343" t="str">
            <v>Дальнереченский муниципальный район</v>
          </cell>
        </row>
        <row r="344">
          <cell r="A344">
            <v>213</v>
          </cell>
          <cell r="B344">
            <v>15</v>
          </cell>
          <cell r="C344">
            <v>213</v>
          </cell>
          <cell r="D344" t="str">
            <v>МОБУ СОШ с. Ракитное Дальнереченский МО</v>
          </cell>
          <cell r="E344">
            <v>15</v>
          </cell>
          <cell r="F344" t="str">
            <v>Дальнереченский муниципальный район</v>
          </cell>
        </row>
        <row r="345">
          <cell r="A345">
            <v>214</v>
          </cell>
          <cell r="B345">
            <v>15</v>
          </cell>
          <cell r="C345">
            <v>214</v>
          </cell>
          <cell r="D345" t="str">
            <v>МОБУ СОШ с. Малиново Дальнереченский МО</v>
          </cell>
          <cell r="E345">
            <v>15</v>
          </cell>
          <cell r="F345" t="str">
            <v>Дальнереченский муниципальный район</v>
          </cell>
        </row>
        <row r="346">
          <cell r="A346">
            <v>215</v>
          </cell>
          <cell r="B346">
            <v>15</v>
          </cell>
          <cell r="C346">
            <v>215</v>
          </cell>
          <cell r="D346" t="str">
            <v>МОБУ СОШ с. Ариадное Дальнереченский МО</v>
          </cell>
          <cell r="E346">
            <v>15</v>
          </cell>
          <cell r="F346" t="str">
            <v>Дальнереченский муниципальный район</v>
          </cell>
        </row>
        <row r="347">
          <cell r="A347">
            <v>216</v>
          </cell>
          <cell r="B347">
            <v>15</v>
          </cell>
          <cell r="C347">
            <v>216</v>
          </cell>
          <cell r="D347" t="str">
            <v>МОБУ СОШ с. Орехово Дальнереченский МО</v>
          </cell>
          <cell r="E347">
            <v>15</v>
          </cell>
          <cell r="F347" t="str">
            <v>Дальнереченский муниципальный район</v>
          </cell>
        </row>
        <row r="348">
          <cell r="A348">
            <v>721</v>
          </cell>
          <cell r="B348">
            <v>15</v>
          </cell>
          <cell r="C348">
            <v>721</v>
          </cell>
          <cell r="D348" t="str">
            <v>МОБУ ООШ с. Любитовка Дальнереченский МО</v>
          </cell>
          <cell r="E348">
            <v>15</v>
          </cell>
          <cell r="F348" t="str">
            <v>Дальнереченский муниципальный округ</v>
          </cell>
        </row>
        <row r="349">
          <cell r="A349">
            <v>816</v>
          </cell>
          <cell r="B349">
            <v>15</v>
          </cell>
          <cell r="C349">
            <v>816</v>
          </cell>
          <cell r="D349" t="str">
            <v>Полянский филиал МОБУ СОШ с. Орехово Дальнереченский МО</v>
          </cell>
          <cell r="E349">
            <v>15</v>
          </cell>
          <cell r="F349" t="str">
            <v>Дальнереченский муниципальный округ</v>
          </cell>
        </row>
        <row r="350">
          <cell r="A350">
            <v>178</v>
          </cell>
          <cell r="B350">
            <v>16</v>
          </cell>
          <cell r="C350">
            <v>178</v>
          </cell>
          <cell r="D350" t="str">
            <v>МБОУ школа с. Анучино Анучинский МО</v>
          </cell>
          <cell r="E350">
            <v>11</v>
          </cell>
          <cell r="F350" t="str">
            <v>Анучинский муниципальный округ</v>
          </cell>
        </row>
        <row r="351">
          <cell r="A351">
            <v>179</v>
          </cell>
          <cell r="B351">
            <v>16</v>
          </cell>
          <cell r="C351">
            <v>179</v>
          </cell>
          <cell r="D351" t="str">
            <v>МБОУ школа с. Чернышевка Анучинский МО</v>
          </cell>
          <cell r="E351">
            <v>11</v>
          </cell>
          <cell r="F351" t="str">
            <v>Анучинский муниципальный округ</v>
          </cell>
        </row>
        <row r="352">
          <cell r="A352">
            <v>180</v>
          </cell>
          <cell r="B352">
            <v>16</v>
          </cell>
          <cell r="C352">
            <v>180</v>
          </cell>
          <cell r="D352" t="str">
            <v>МБОУ школа с. Новогордеевка Анучинский МО</v>
          </cell>
          <cell r="E352">
            <v>11</v>
          </cell>
          <cell r="F352" t="str">
            <v>Анучинский муниципальный округ</v>
          </cell>
        </row>
        <row r="353">
          <cell r="A353">
            <v>181</v>
          </cell>
          <cell r="B353">
            <v>16</v>
          </cell>
          <cell r="C353">
            <v>181</v>
          </cell>
          <cell r="D353" t="str">
            <v>Пуховский филиал МБОУ СШ с. Чернышевка Анучинский МО</v>
          </cell>
          <cell r="E353">
            <v>11</v>
          </cell>
          <cell r="F353" t="str">
            <v>Анучинский муниципальный округ</v>
          </cell>
        </row>
        <row r="354">
          <cell r="A354">
            <v>182</v>
          </cell>
          <cell r="B354">
            <v>16</v>
          </cell>
          <cell r="C354">
            <v>182</v>
          </cell>
          <cell r="D354" t="str">
            <v>Виноградовский филиал МБОУ СОШ с. Анучино Анучинский МО</v>
          </cell>
          <cell r="E354">
            <v>11</v>
          </cell>
          <cell r="F354" t="str">
            <v>Анучинский муниципальный округ</v>
          </cell>
        </row>
        <row r="355">
          <cell r="A355">
            <v>183</v>
          </cell>
          <cell r="B355">
            <v>16</v>
          </cell>
          <cell r="C355">
            <v>183</v>
          </cell>
          <cell r="D355" t="str">
            <v>Муравейский филиал МБОУ школы с. Анучино Анучинский МО</v>
          </cell>
          <cell r="E355">
            <v>11</v>
          </cell>
          <cell r="F355" t="str">
            <v>Анучинский муниципальный округ</v>
          </cell>
        </row>
        <row r="356">
          <cell r="A356">
            <v>184</v>
          </cell>
          <cell r="B356">
            <v>16</v>
          </cell>
          <cell r="C356">
            <v>184</v>
          </cell>
          <cell r="D356" t="str">
            <v>МБОУ СШ  с. Гражданка Анучинский МО</v>
          </cell>
          <cell r="E356">
            <v>11</v>
          </cell>
          <cell r="F356" t="str">
            <v>Анучинский муниципальный округ</v>
          </cell>
        </row>
        <row r="357">
          <cell r="A357">
            <v>817</v>
          </cell>
          <cell r="B357">
            <v>16</v>
          </cell>
          <cell r="C357">
            <v>817</v>
          </cell>
          <cell r="D357" t="str">
            <v>Староварваровский филиал МБОУ школы с. Анучино Анучинский МО</v>
          </cell>
          <cell r="E357">
            <v>11</v>
          </cell>
          <cell r="F357" t="str">
            <v>Анучинский муниципальный округ</v>
          </cell>
        </row>
        <row r="358">
          <cell r="A358">
            <v>818</v>
          </cell>
          <cell r="B358">
            <v>16</v>
          </cell>
          <cell r="C358">
            <v>818</v>
          </cell>
          <cell r="D358" t="str">
            <v>Тихореченский филиал МБОУ школы с. Чернышевка Анучинский МО</v>
          </cell>
          <cell r="E358">
            <v>11</v>
          </cell>
          <cell r="F358" t="str">
            <v>Анучинский муниципальный округ</v>
          </cell>
        </row>
        <row r="359">
          <cell r="A359">
            <v>219</v>
          </cell>
          <cell r="B359">
            <v>17</v>
          </cell>
          <cell r="C359">
            <v>219</v>
          </cell>
          <cell r="D359" t="str">
            <v>МБОУ СОШ № 251 ГО ЗАТО Фокино</v>
          </cell>
          <cell r="E359">
            <v>12</v>
          </cell>
          <cell r="F359" t="str">
            <v>Городской округ ЗАТО Фокино</v>
          </cell>
        </row>
        <row r="360">
          <cell r="A360">
            <v>220</v>
          </cell>
          <cell r="B360">
            <v>17</v>
          </cell>
          <cell r="C360">
            <v>220</v>
          </cell>
          <cell r="D360" t="str">
            <v>МБОУ СОШ № 253 им. Т.И. Островской ГО ЗАТО Фокино</v>
          </cell>
          <cell r="E360">
            <v>12</v>
          </cell>
          <cell r="F360" t="str">
            <v>Городской округ ЗАТО Фокино</v>
          </cell>
        </row>
        <row r="361">
          <cell r="A361">
            <v>221</v>
          </cell>
          <cell r="B361">
            <v>17</v>
          </cell>
          <cell r="C361">
            <v>221</v>
          </cell>
          <cell r="D361" t="str">
            <v>МБОУ СОШ № 254 ГО ЗАТО Фокино</v>
          </cell>
          <cell r="E361">
            <v>12</v>
          </cell>
          <cell r="F361" t="str">
            <v>Городской округ ЗАТО Фокино</v>
          </cell>
        </row>
        <row r="362">
          <cell r="A362">
            <v>222</v>
          </cell>
          <cell r="B362">
            <v>17</v>
          </cell>
          <cell r="C362">
            <v>222</v>
          </cell>
          <cell r="D362" t="str">
            <v>МБОУ СОШ № 256 ГО ЗАТО Фокино</v>
          </cell>
          <cell r="E362">
            <v>12</v>
          </cell>
          <cell r="F362" t="str">
            <v>Городской округ ЗАТО Фокино</v>
          </cell>
        </row>
        <row r="363">
          <cell r="A363">
            <v>223</v>
          </cell>
          <cell r="B363">
            <v>17</v>
          </cell>
          <cell r="C363">
            <v>223</v>
          </cell>
          <cell r="D363" t="str">
            <v>МБОУ ООШ № 257 ГО ЗАТО  Фокино</v>
          </cell>
          <cell r="E363">
            <v>12</v>
          </cell>
          <cell r="F363" t="str">
            <v>Городской округ ЗАТО Фокино</v>
          </cell>
        </row>
        <row r="364">
          <cell r="A364">
            <v>224</v>
          </cell>
          <cell r="B364">
            <v>17</v>
          </cell>
          <cell r="C364">
            <v>224</v>
          </cell>
          <cell r="D364" t="str">
            <v>МБОУ СОШ № 258 ГО ЗАТО Фокино</v>
          </cell>
          <cell r="E364">
            <v>12</v>
          </cell>
          <cell r="F364" t="str">
            <v>Городской округ ЗАТО Фокино</v>
          </cell>
        </row>
        <row r="365">
          <cell r="A365">
            <v>225</v>
          </cell>
          <cell r="B365">
            <v>17</v>
          </cell>
          <cell r="C365">
            <v>225</v>
          </cell>
          <cell r="D365" t="str">
            <v>МБОУ Гимназия № 259 ГО ЗАТО Фокино</v>
          </cell>
          <cell r="E365">
            <v>12</v>
          </cell>
          <cell r="F365" t="str">
            <v>Городской округ ЗАТО Фокино</v>
          </cell>
        </row>
        <row r="366">
          <cell r="A366">
            <v>450</v>
          </cell>
          <cell r="B366">
            <v>18</v>
          </cell>
          <cell r="C366">
            <v>450</v>
          </cell>
          <cell r="D366" t="str">
            <v>МКОУ СОШ № 10 с. Новопокровка Красноармейский МО</v>
          </cell>
          <cell r="E366">
            <v>14</v>
          </cell>
          <cell r="F366" t="str">
            <v>Красноармейский муниципальный округ</v>
          </cell>
        </row>
        <row r="367">
          <cell r="A367">
            <v>451</v>
          </cell>
          <cell r="B367">
            <v>18</v>
          </cell>
          <cell r="C367">
            <v>451</v>
          </cell>
          <cell r="D367" t="str">
            <v>МКОУ СОШ № 11 с. Рощино Красноармейский МО</v>
          </cell>
          <cell r="E367">
            <v>14</v>
          </cell>
          <cell r="F367" t="str">
            <v>Красноармейский муниципальный округ</v>
          </cell>
        </row>
        <row r="368">
          <cell r="A368">
            <v>452</v>
          </cell>
          <cell r="B368">
            <v>18</v>
          </cell>
          <cell r="C368">
            <v>452</v>
          </cell>
          <cell r="D368" t="str">
            <v>МКОУ СОШ № 14 с. Глубинное Красноармейский МО</v>
          </cell>
          <cell r="E368">
            <v>14</v>
          </cell>
          <cell r="F368" t="str">
            <v>Красноармейский муниципальный округ</v>
          </cell>
        </row>
        <row r="369">
          <cell r="A369">
            <v>453</v>
          </cell>
          <cell r="B369">
            <v>18</v>
          </cell>
          <cell r="C369">
            <v>453</v>
          </cell>
          <cell r="D369" t="str">
            <v>МКОУ СОШ № 17 с. Лукьяновка Красноармейский МО</v>
          </cell>
          <cell r="E369">
            <v>14</v>
          </cell>
          <cell r="F369" t="str">
            <v>Красноармейский муниципальный округ</v>
          </cell>
        </row>
        <row r="370">
          <cell r="A370">
            <v>455</v>
          </cell>
          <cell r="B370">
            <v>18</v>
          </cell>
          <cell r="C370">
            <v>455</v>
          </cell>
          <cell r="D370" t="str">
            <v>МКОУ СОШ № 24 с. Богуславец Красноармейский МО</v>
          </cell>
          <cell r="E370">
            <v>14</v>
          </cell>
          <cell r="F370" t="str">
            <v>Красноармейский муниципальный округ</v>
          </cell>
        </row>
        <row r="371">
          <cell r="A371">
            <v>456</v>
          </cell>
          <cell r="B371">
            <v>18</v>
          </cell>
          <cell r="C371">
            <v>456</v>
          </cell>
          <cell r="D371" t="str">
            <v>МКОУ СОШ № 20 с. Измайлиха Красноармейский МО</v>
          </cell>
          <cell r="E371">
            <v>14</v>
          </cell>
          <cell r="F371" t="str">
            <v>Красноармейский муниципальный округ</v>
          </cell>
        </row>
        <row r="372">
          <cell r="A372">
            <v>457</v>
          </cell>
          <cell r="B372">
            <v>18</v>
          </cell>
          <cell r="C372">
            <v>457</v>
          </cell>
          <cell r="D372" t="str">
            <v>МКОУ СОШ № 13 с. Крутой Яр Красноармейский МО</v>
          </cell>
          <cell r="E372">
            <v>14</v>
          </cell>
          <cell r="F372" t="str">
            <v>Красноармейский муниципальный округ</v>
          </cell>
        </row>
        <row r="373">
          <cell r="A373">
            <v>459</v>
          </cell>
          <cell r="B373">
            <v>18</v>
          </cell>
          <cell r="C373">
            <v>459</v>
          </cell>
          <cell r="D373" t="str">
            <v>МКОУ СОШ № 31 пгт. Восток Красноармейский МО</v>
          </cell>
          <cell r="E373">
            <v>14</v>
          </cell>
          <cell r="F373" t="str">
            <v>Красноармейский муниципальный округ</v>
          </cell>
        </row>
        <row r="374">
          <cell r="A374">
            <v>460</v>
          </cell>
          <cell r="B374">
            <v>18</v>
          </cell>
          <cell r="C374">
            <v>460</v>
          </cell>
          <cell r="D374" t="str">
            <v>МКОУ СОШ № 26 с. Мельничное Красноармейский МО</v>
          </cell>
          <cell r="E374">
            <v>14</v>
          </cell>
          <cell r="F374" t="str">
            <v>Красноармейский муниципальный округ</v>
          </cell>
        </row>
        <row r="375">
          <cell r="A375">
            <v>461</v>
          </cell>
          <cell r="B375">
            <v>18</v>
          </cell>
          <cell r="C375">
            <v>461</v>
          </cell>
          <cell r="D375" t="str">
            <v>МКОУ СОШ № 12 с. Вострецово Красноармейский МО</v>
          </cell>
          <cell r="E375">
            <v>14</v>
          </cell>
          <cell r="F375" t="str">
            <v>Красноармейский муниципальный округ</v>
          </cell>
        </row>
        <row r="376">
          <cell r="A376">
            <v>377</v>
          </cell>
          <cell r="B376">
            <v>19</v>
          </cell>
          <cell r="C376">
            <v>377</v>
          </cell>
          <cell r="D376" t="str">
            <v>МКОУ СОШ п. Терней Тернейский МО</v>
          </cell>
          <cell r="E376">
            <v>30</v>
          </cell>
          <cell r="F376" t="str">
            <v>Тернейский муниципальный округ</v>
          </cell>
        </row>
        <row r="377">
          <cell r="A377">
            <v>379</v>
          </cell>
          <cell r="B377">
            <v>19</v>
          </cell>
          <cell r="C377">
            <v>379</v>
          </cell>
          <cell r="D377" t="str">
            <v>МКОУ СОШ п. Пластун Тернейский МО</v>
          </cell>
          <cell r="E377">
            <v>30</v>
          </cell>
          <cell r="F377" t="str">
            <v>Тернейский муниципальный округ</v>
          </cell>
        </row>
        <row r="378">
          <cell r="A378">
            <v>380</v>
          </cell>
          <cell r="B378">
            <v>19</v>
          </cell>
          <cell r="C378">
            <v>380</v>
          </cell>
          <cell r="D378" t="str">
            <v>МКОУ СОШ с. Малая Кема Тернейский МО</v>
          </cell>
          <cell r="E378">
            <v>30</v>
          </cell>
          <cell r="F378" t="str">
            <v>Тернейский муниципальный округ</v>
          </cell>
        </row>
        <row r="379">
          <cell r="A379">
            <v>381</v>
          </cell>
          <cell r="B379">
            <v>19</v>
          </cell>
          <cell r="C379">
            <v>381</v>
          </cell>
          <cell r="D379" t="str">
            <v>МКОУ СОШ с. Амгу Тернейский МО</v>
          </cell>
          <cell r="E379">
            <v>30</v>
          </cell>
          <cell r="F379" t="str">
            <v>Тернейский муниципальный округ</v>
          </cell>
        </row>
        <row r="380">
          <cell r="A380">
            <v>382</v>
          </cell>
          <cell r="B380">
            <v>19</v>
          </cell>
          <cell r="C380">
            <v>382</v>
          </cell>
          <cell r="D380" t="str">
            <v>МКОУ СОШ с. Максимовка Тернейский МО</v>
          </cell>
          <cell r="E380">
            <v>30</v>
          </cell>
          <cell r="F380" t="str">
            <v>Тернейский муниципальный округ</v>
          </cell>
        </row>
        <row r="381">
          <cell r="A381">
            <v>383</v>
          </cell>
          <cell r="B381">
            <v>19</v>
          </cell>
          <cell r="C381">
            <v>383</v>
          </cell>
          <cell r="D381" t="str">
            <v>МКОУ СОШ с. Усть-Соболевка Тернейский МО</v>
          </cell>
          <cell r="E381">
            <v>30</v>
          </cell>
          <cell r="F381" t="str">
            <v>Тернейский муниципальный округ</v>
          </cell>
        </row>
        <row r="382">
          <cell r="A382">
            <v>384</v>
          </cell>
          <cell r="B382">
            <v>19</v>
          </cell>
          <cell r="C382">
            <v>384</v>
          </cell>
          <cell r="D382" t="str">
            <v>МКОУ СОШ п. Светлая Тернейский МО</v>
          </cell>
          <cell r="E382">
            <v>30</v>
          </cell>
          <cell r="F382" t="str">
            <v>Тернейский муниципальный округ</v>
          </cell>
        </row>
        <row r="383">
          <cell r="A383">
            <v>385</v>
          </cell>
          <cell r="B383">
            <v>19</v>
          </cell>
          <cell r="C383">
            <v>385</v>
          </cell>
          <cell r="D383" t="str">
            <v>МКОУ СОШ с. Перетычиха Тернейский МО</v>
          </cell>
          <cell r="E383">
            <v>30</v>
          </cell>
          <cell r="F383" t="str">
            <v>Тернейский муниципальный округ</v>
          </cell>
        </row>
        <row r="384">
          <cell r="A384">
            <v>645</v>
          </cell>
          <cell r="B384">
            <v>19</v>
          </cell>
          <cell r="C384">
            <v>645</v>
          </cell>
          <cell r="D384" t="str">
            <v>МКОУ СОШ с. Агзу Тернейский МО</v>
          </cell>
          <cell r="E384">
            <v>30</v>
          </cell>
          <cell r="F384" t="str">
            <v>Тернейский муниципальный округ</v>
          </cell>
        </row>
        <row r="385">
          <cell r="A385">
            <v>700</v>
          </cell>
          <cell r="B385">
            <v>19</v>
          </cell>
          <cell r="C385">
            <v>700</v>
          </cell>
          <cell r="D385" t="str">
            <v>МКОУ ООШ с. Самарга Тернейский МО</v>
          </cell>
          <cell r="E385">
            <v>30</v>
          </cell>
          <cell r="F385" t="str">
            <v>Тернейский муниципальный округ</v>
          </cell>
        </row>
        <row r="386">
          <cell r="A386">
            <v>333</v>
          </cell>
          <cell r="B386">
            <v>20</v>
          </cell>
          <cell r="C386">
            <v>333</v>
          </cell>
          <cell r="D386" t="str">
            <v>МБОУ СОШ № 1 с. Хороль Хорольский МО</v>
          </cell>
          <cell r="E386">
            <v>29</v>
          </cell>
          <cell r="F386" t="str">
            <v>Хорольский муниципальный округ</v>
          </cell>
        </row>
        <row r="387">
          <cell r="A387">
            <v>334</v>
          </cell>
          <cell r="B387">
            <v>20</v>
          </cell>
          <cell r="C387">
            <v>334</v>
          </cell>
          <cell r="D387" t="str">
            <v>МБОУ ООШ № 2  с. Хороль Хорольский МО</v>
          </cell>
          <cell r="E387">
            <v>29</v>
          </cell>
          <cell r="F387" t="str">
            <v>Хорольский муниципальный округ</v>
          </cell>
        </row>
        <row r="388">
          <cell r="A388">
            <v>335</v>
          </cell>
          <cell r="B388">
            <v>20</v>
          </cell>
          <cell r="C388">
            <v>335</v>
          </cell>
          <cell r="D388" t="str">
            <v>МБОУ СОШ № 3 с. Хороль Хорольский МО</v>
          </cell>
          <cell r="E388">
            <v>29</v>
          </cell>
          <cell r="F388" t="str">
            <v>Хорольский муниципальный округ</v>
          </cell>
        </row>
        <row r="389">
          <cell r="A389">
            <v>336</v>
          </cell>
          <cell r="B389">
            <v>20</v>
          </cell>
          <cell r="C389">
            <v>336</v>
          </cell>
          <cell r="D389" t="str">
            <v>МБОУ СОШ с. Новодевица Хорольский МО</v>
          </cell>
          <cell r="E389">
            <v>29</v>
          </cell>
          <cell r="F389" t="str">
            <v>Хорольский муниципальный округ</v>
          </cell>
        </row>
        <row r="390">
          <cell r="A390">
            <v>337</v>
          </cell>
          <cell r="B390">
            <v>20</v>
          </cell>
          <cell r="C390">
            <v>337</v>
          </cell>
          <cell r="D390" t="str">
            <v>МБОУ СОШ с. Сиваковка Хорольский МО</v>
          </cell>
          <cell r="E390">
            <v>29</v>
          </cell>
          <cell r="F390" t="str">
            <v>Хорольский муниципальный округ</v>
          </cell>
        </row>
        <row r="391">
          <cell r="A391">
            <v>338</v>
          </cell>
          <cell r="B391">
            <v>20</v>
          </cell>
          <cell r="C391">
            <v>338</v>
          </cell>
          <cell r="D391" t="str">
            <v>МБОУ ООШ с. Поповка Хорольский МО</v>
          </cell>
          <cell r="E391">
            <v>29</v>
          </cell>
          <cell r="F391" t="str">
            <v>Хорольский муниципальный округ</v>
          </cell>
        </row>
        <row r="392">
          <cell r="A392">
            <v>339</v>
          </cell>
          <cell r="B392">
            <v>20</v>
          </cell>
          <cell r="C392">
            <v>339</v>
          </cell>
          <cell r="D392" t="str">
            <v>МБОУ СОШ с. Лучки Хорольский МО</v>
          </cell>
          <cell r="E392">
            <v>29</v>
          </cell>
          <cell r="F392" t="str">
            <v>Хорольский муниципальный округ</v>
          </cell>
        </row>
        <row r="393">
          <cell r="A393">
            <v>340</v>
          </cell>
          <cell r="B393">
            <v>20</v>
          </cell>
          <cell r="C393">
            <v>340</v>
          </cell>
          <cell r="D393" t="str">
            <v>МБОУ СОШ с. Прилуки Хорольский МО</v>
          </cell>
          <cell r="E393">
            <v>29</v>
          </cell>
          <cell r="F393" t="str">
            <v>Хорольский муниципальный округ</v>
          </cell>
        </row>
        <row r="394">
          <cell r="A394">
            <v>341</v>
          </cell>
          <cell r="B394">
            <v>20</v>
          </cell>
          <cell r="C394">
            <v>341</v>
          </cell>
          <cell r="D394" t="str">
            <v>МБОУ СОШ с. Благодатное Хорольский МО</v>
          </cell>
          <cell r="E394">
            <v>29</v>
          </cell>
          <cell r="F394" t="str">
            <v>Хорольский муниципальный округ</v>
          </cell>
        </row>
        <row r="395">
          <cell r="A395">
            <v>343</v>
          </cell>
          <cell r="B395">
            <v>20</v>
          </cell>
          <cell r="C395">
            <v>343</v>
          </cell>
          <cell r="D395" t="str">
            <v>МБОУ СОШ пгт. Ярославский Хорольский МО</v>
          </cell>
          <cell r="E395">
            <v>29</v>
          </cell>
          <cell r="F395" t="str">
            <v>Хорольский муниципальный округ</v>
          </cell>
        </row>
        <row r="396">
          <cell r="A396">
            <v>591</v>
          </cell>
          <cell r="B396">
            <v>20</v>
          </cell>
          <cell r="C396">
            <v>591</v>
          </cell>
          <cell r="D396" t="str">
            <v>Филиал КГБ ПОУ АТК в пгт. Ярославский Хорольский МО</v>
          </cell>
          <cell r="E396">
            <v>29</v>
          </cell>
          <cell r="F396" t="str">
            <v>Хорольский муниципальный округ</v>
          </cell>
        </row>
        <row r="397">
          <cell r="A397">
            <v>769</v>
          </cell>
          <cell r="B397">
            <v>20</v>
          </cell>
          <cell r="C397">
            <v>769</v>
          </cell>
          <cell r="D397" t="str">
            <v>МБОУ ООШ с. Вознесенка Хорольский МО</v>
          </cell>
          <cell r="E397">
            <v>29</v>
          </cell>
          <cell r="F397" t="str">
            <v>Хорольский муниципальный округ</v>
          </cell>
        </row>
        <row r="398">
          <cell r="A398">
            <v>344</v>
          </cell>
          <cell r="B398">
            <v>21</v>
          </cell>
          <cell r="C398">
            <v>344</v>
          </cell>
          <cell r="D398" t="str">
            <v>МКОУ СОШ им. А.А.Фадеева с.Чугуевка Чугуевский МО</v>
          </cell>
          <cell r="E398">
            <v>24</v>
          </cell>
          <cell r="F398" t="str">
            <v>Чугуевский муниципальный округ</v>
          </cell>
        </row>
        <row r="399">
          <cell r="A399">
            <v>345</v>
          </cell>
          <cell r="B399">
            <v>21</v>
          </cell>
          <cell r="C399">
            <v>345</v>
          </cell>
          <cell r="D399" t="str">
            <v>МБОУ СОШ № 2 с. Чугуевка Чугуевский МО</v>
          </cell>
          <cell r="E399">
            <v>24</v>
          </cell>
          <cell r="F399" t="str">
            <v>Чугуевский муниципальный округ</v>
          </cell>
        </row>
        <row r="400">
          <cell r="A400">
            <v>346</v>
          </cell>
          <cell r="B400">
            <v>21</v>
          </cell>
          <cell r="C400">
            <v>346</v>
          </cell>
          <cell r="D400" t="str">
            <v>МКОУ СОШ № 3 с. Булыга-Фадеево Чугуевский МО</v>
          </cell>
          <cell r="E400">
            <v>24</v>
          </cell>
          <cell r="F400" t="str">
            <v>Чугуевский муниципальный округ</v>
          </cell>
        </row>
        <row r="401">
          <cell r="A401">
            <v>347</v>
          </cell>
          <cell r="B401">
            <v>21</v>
          </cell>
          <cell r="C401">
            <v>347</v>
          </cell>
          <cell r="D401" t="str">
            <v>МКОУ СОШ № 4 с. Кокшаровка Чугуевский МО</v>
          </cell>
          <cell r="E401">
            <v>24</v>
          </cell>
          <cell r="F401" t="str">
            <v>Чугуевский муниципальный округ</v>
          </cell>
        </row>
        <row r="402">
          <cell r="A402">
            <v>348</v>
          </cell>
          <cell r="B402">
            <v>21</v>
          </cell>
          <cell r="C402">
            <v>348</v>
          </cell>
          <cell r="D402" t="str">
            <v>МКОУ СОШ № 5 с. Шумный Чугуевский МО</v>
          </cell>
          <cell r="E402">
            <v>24</v>
          </cell>
          <cell r="F402" t="str">
            <v>Чугуевский муниципальный округ</v>
          </cell>
        </row>
        <row r="403">
          <cell r="A403">
            <v>349</v>
          </cell>
          <cell r="B403">
            <v>21</v>
          </cell>
          <cell r="C403">
            <v>349</v>
          </cell>
          <cell r="D403" t="str">
            <v>МКОУ СОШ № 6 с. Самарка Чугуевский МО</v>
          </cell>
          <cell r="E403">
            <v>24</v>
          </cell>
          <cell r="F403" t="str">
            <v>Чугуевский муниципальный округ</v>
          </cell>
        </row>
        <row r="404">
          <cell r="A404">
            <v>350</v>
          </cell>
          <cell r="B404">
            <v>21</v>
          </cell>
          <cell r="C404">
            <v>350</v>
          </cell>
          <cell r="D404" t="str">
            <v>МКОУ СОШ № 7 с. Новомихайловка Чугуевский МО</v>
          </cell>
          <cell r="E404">
            <v>24</v>
          </cell>
          <cell r="F404" t="str">
            <v>Чугуевский муниципальный округ</v>
          </cell>
        </row>
        <row r="405">
          <cell r="A405">
            <v>351</v>
          </cell>
          <cell r="B405">
            <v>21</v>
          </cell>
          <cell r="C405">
            <v>351</v>
          </cell>
          <cell r="D405" t="str">
            <v>МКОУ СОШ № 8 с. Уборка Чугуевский МО</v>
          </cell>
          <cell r="E405">
            <v>24</v>
          </cell>
          <cell r="F405" t="str">
            <v>Чугуевский муниципальный округ</v>
          </cell>
        </row>
        <row r="406">
          <cell r="A406">
            <v>352</v>
          </cell>
          <cell r="B406">
            <v>21</v>
          </cell>
          <cell r="C406">
            <v>352</v>
          </cell>
          <cell r="D406" t="str">
            <v>МКОУ СОШ № 9 с. Каменка Чугуевский МО</v>
          </cell>
          <cell r="E406">
            <v>24</v>
          </cell>
          <cell r="F406" t="str">
            <v>Чугуевский муниципальный округ</v>
          </cell>
        </row>
        <row r="407">
          <cell r="A407">
            <v>353</v>
          </cell>
          <cell r="B407">
            <v>21</v>
          </cell>
          <cell r="C407">
            <v>353</v>
          </cell>
          <cell r="D407" t="str">
            <v>МКОУ СОШ № 10 с. Цветковка Чугуевский МО</v>
          </cell>
          <cell r="E407">
            <v>24</v>
          </cell>
          <cell r="F407" t="str">
            <v>Чугуевский муниципальный округ</v>
          </cell>
        </row>
        <row r="408">
          <cell r="A408">
            <v>354</v>
          </cell>
          <cell r="B408">
            <v>21</v>
          </cell>
          <cell r="C408">
            <v>354</v>
          </cell>
          <cell r="D408" t="str">
            <v>МКОУ СОШ № 11 с. Верхняя Бреевка Чугуевский МО</v>
          </cell>
          <cell r="E408">
            <v>24</v>
          </cell>
          <cell r="F408" t="str">
            <v>Чугуевский муниципальный округ</v>
          </cell>
        </row>
        <row r="409">
          <cell r="A409">
            <v>356</v>
          </cell>
          <cell r="B409">
            <v>21</v>
          </cell>
          <cell r="C409">
            <v>356</v>
          </cell>
          <cell r="D409" t="str">
            <v>МКОУ СОШ № 14 с. Ленино Чугуевский МО</v>
          </cell>
          <cell r="E409">
            <v>24</v>
          </cell>
          <cell r="F409" t="str">
            <v>Чугуевский муниципальный округ</v>
          </cell>
        </row>
        <row r="410">
          <cell r="A410">
            <v>357</v>
          </cell>
          <cell r="B410">
            <v>21</v>
          </cell>
          <cell r="C410">
            <v>357</v>
          </cell>
          <cell r="D410" t="str">
            <v>МКОУ СОШ № 15 с. Соколовка Чугуевский МО</v>
          </cell>
          <cell r="E410">
            <v>24</v>
          </cell>
          <cell r="F410" t="str">
            <v>Чугуевский муниципальный округ</v>
          </cell>
        </row>
        <row r="411">
          <cell r="A411">
            <v>666</v>
          </cell>
          <cell r="B411">
            <v>21</v>
          </cell>
          <cell r="C411">
            <v>666</v>
          </cell>
          <cell r="D411" t="str">
            <v>МКОУ В(С)ОШ № 2 при ИК с. Чугуевка Чугуевский МО</v>
          </cell>
          <cell r="E411">
            <v>24</v>
          </cell>
          <cell r="F411" t="str">
            <v>Чугуевский муниципальный округ</v>
          </cell>
        </row>
        <row r="412">
          <cell r="A412">
            <v>776</v>
          </cell>
          <cell r="B412">
            <v>21</v>
          </cell>
          <cell r="C412">
            <v>776</v>
          </cell>
          <cell r="D412" t="str">
            <v>Филиал  МКОУ СОШ № 6 с. Самарка в с. Заветное Чугуевский МО</v>
          </cell>
          <cell r="E412">
            <v>24</v>
          </cell>
          <cell r="F412" t="str">
            <v>Чугуевский муниципальный округ</v>
          </cell>
        </row>
        <row r="413">
          <cell r="A413">
            <v>780</v>
          </cell>
          <cell r="B413">
            <v>21</v>
          </cell>
          <cell r="C413">
            <v>780</v>
          </cell>
          <cell r="D413" t="str">
            <v>МКОУ ООШ № 21 с. Пшеницыно Чугуевский МО</v>
          </cell>
          <cell r="E413">
            <v>24</v>
          </cell>
          <cell r="F413" t="str">
            <v>Чугуевский муниципальный округ</v>
          </cell>
        </row>
        <row r="414">
          <cell r="A414">
            <v>781</v>
          </cell>
          <cell r="B414">
            <v>21</v>
          </cell>
          <cell r="C414">
            <v>781</v>
          </cell>
          <cell r="D414" t="str">
            <v>Филиал МКОУ СОШ № 5 с. Шумный в с. Изюбриный Чугуевский МО</v>
          </cell>
          <cell r="E414">
            <v>24</v>
          </cell>
          <cell r="F414" t="str">
            <v>Чугуевский муниципальный округ</v>
          </cell>
        </row>
        <row r="415">
          <cell r="A415">
            <v>807</v>
          </cell>
          <cell r="B415">
            <v>21</v>
          </cell>
          <cell r="C415">
            <v>807</v>
          </cell>
          <cell r="D415" t="str">
            <v>МКОУ ООШ № 20 с. Березовка Чугуевский МО</v>
          </cell>
          <cell r="E415">
            <v>24</v>
          </cell>
          <cell r="F415" t="str">
            <v>Чугуевский муниципальный округ</v>
          </cell>
        </row>
        <row r="416">
          <cell r="A416">
            <v>812</v>
          </cell>
          <cell r="B416">
            <v>21</v>
          </cell>
          <cell r="C416">
            <v>812</v>
          </cell>
          <cell r="D416" t="str">
            <v>Филиал МКОУ СОШ № 11 с. Верхняя Бреевка в с. Ясное Чугуевский МО</v>
          </cell>
          <cell r="E416">
            <v>24</v>
          </cell>
          <cell r="F416" t="str">
            <v>Чугуевский муниципальный округ</v>
          </cell>
        </row>
        <row r="417">
          <cell r="A417">
            <v>150</v>
          </cell>
          <cell r="B417">
            <v>22</v>
          </cell>
          <cell r="C417">
            <v>150</v>
          </cell>
          <cell r="D417" t="str">
            <v>МБОУ СОШ с. Яковлевка Яковлевский МО</v>
          </cell>
          <cell r="E417">
            <v>27</v>
          </cell>
          <cell r="F417" t="str">
            <v>Яковлевский муниципальный округ</v>
          </cell>
        </row>
        <row r="418">
          <cell r="A418">
            <v>151</v>
          </cell>
          <cell r="B418">
            <v>22</v>
          </cell>
          <cell r="C418">
            <v>151</v>
          </cell>
          <cell r="D418" t="str">
            <v>МБОУ СОШ № 1 с. Варфоломеевка Яковлевский МО</v>
          </cell>
          <cell r="E418">
            <v>27</v>
          </cell>
          <cell r="F418" t="str">
            <v>Яковлевский муниципальный округ</v>
          </cell>
        </row>
        <row r="419">
          <cell r="A419">
            <v>152</v>
          </cell>
          <cell r="B419">
            <v>22</v>
          </cell>
          <cell r="C419">
            <v>152</v>
          </cell>
          <cell r="D419" t="str">
            <v>Яблоновский филиал МБОУ СОШ № 1 с. Новосысоевка Яковлевский МО</v>
          </cell>
          <cell r="E419">
            <v>27</v>
          </cell>
          <cell r="F419" t="str">
            <v>Яковлевский муниципальный округ</v>
          </cell>
        </row>
        <row r="420">
          <cell r="A420">
            <v>153</v>
          </cell>
          <cell r="B420">
            <v>22</v>
          </cell>
          <cell r="C420">
            <v>153</v>
          </cell>
          <cell r="D420" t="str">
            <v>Бельцовский филиал МБОУ СОШ с. Яковлевка Яковлевский МО</v>
          </cell>
          <cell r="E420">
            <v>27</v>
          </cell>
          <cell r="F420" t="str">
            <v>Яковлевский муниципальный округ</v>
          </cell>
        </row>
        <row r="421">
          <cell r="A421">
            <v>154</v>
          </cell>
          <cell r="B421">
            <v>22</v>
          </cell>
          <cell r="C421">
            <v>154</v>
          </cell>
          <cell r="D421" t="str">
            <v>МБОУ СОШ № 1 с. Новосысоевка Яковлевский МО</v>
          </cell>
          <cell r="E421">
            <v>27</v>
          </cell>
          <cell r="F421" t="str">
            <v>Яковлевский муниципальный округ</v>
          </cell>
        </row>
        <row r="422">
          <cell r="A422">
            <v>155</v>
          </cell>
          <cell r="B422">
            <v>22</v>
          </cell>
          <cell r="C422">
            <v>155</v>
          </cell>
          <cell r="D422" t="str">
            <v>МБОУ СОШ № 2 с. Варфоломеевка Яковлевский МО</v>
          </cell>
          <cell r="E422">
            <v>27</v>
          </cell>
          <cell r="F422" t="str">
            <v>Яковлевский муниципальный округ</v>
          </cell>
        </row>
        <row r="423">
          <cell r="A423">
            <v>156</v>
          </cell>
          <cell r="B423">
            <v>22</v>
          </cell>
          <cell r="C423">
            <v>156</v>
          </cell>
          <cell r="D423" t="str">
            <v>МБОУ СОШ № 2 с. Новосысоевка Яковлевский МО</v>
          </cell>
          <cell r="E423">
            <v>27</v>
          </cell>
          <cell r="F423" t="str">
            <v>Яковлевский муниципальный округ</v>
          </cell>
        </row>
        <row r="424">
          <cell r="A424">
            <v>257</v>
          </cell>
          <cell r="B424">
            <v>23</v>
          </cell>
          <cell r="C424">
            <v>257</v>
          </cell>
          <cell r="D424" t="str">
            <v>МБОУ ЦО Кристалл  МО г. Партизанск</v>
          </cell>
          <cell r="E424">
            <v>8</v>
          </cell>
          <cell r="F424" t="str">
            <v>Муниципальный округ г. Партизанск</v>
          </cell>
        </row>
        <row r="425">
          <cell r="A425">
            <v>258</v>
          </cell>
          <cell r="B425">
            <v>23</v>
          </cell>
          <cell r="C425">
            <v>258</v>
          </cell>
          <cell r="D425" t="str">
            <v>МБОУ ЦО Антарес МО г. Партизанск</v>
          </cell>
          <cell r="E425">
            <v>8</v>
          </cell>
          <cell r="F425" t="str">
            <v>Муниципальный округ г. Партизанск</v>
          </cell>
        </row>
        <row r="426">
          <cell r="A426">
            <v>259</v>
          </cell>
          <cell r="B426">
            <v>23</v>
          </cell>
          <cell r="C426">
            <v>259</v>
          </cell>
          <cell r="D426" t="str">
            <v>МБОУ ЦО Гармония МО г. Партизанск</v>
          </cell>
          <cell r="E426">
            <v>8</v>
          </cell>
          <cell r="F426" t="str">
            <v>Муниципальный округ г. Партизанск</v>
          </cell>
        </row>
        <row r="427">
          <cell r="A427">
            <v>262</v>
          </cell>
          <cell r="B427">
            <v>23</v>
          </cell>
          <cell r="C427">
            <v>262</v>
          </cell>
          <cell r="D427" t="str">
            <v>МБОУ СОШ № 12 МО г. Партизанск</v>
          </cell>
          <cell r="E427">
            <v>8</v>
          </cell>
          <cell r="F427" t="str">
            <v>Муниципальный округ г. Партизанск</v>
          </cell>
        </row>
        <row r="428">
          <cell r="A428">
            <v>263</v>
          </cell>
          <cell r="B428">
            <v>23</v>
          </cell>
          <cell r="C428">
            <v>263</v>
          </cell>
          <cell r="D428" t="str">
            <v>МБОУ ЦО Вектор МО г. Партизанск</v>
          </cell>
          <cell r="E428">
            <v>8</v>
          </cell>
          <cell r="F428" t="str">
            <v>Муниципальный округ г. Партизанск</v>
          </cell>
        </row>
        <row r="429">
          <cell r="A429">
            <v>267</v>
          </cell>
          <cell r="B429">
            <v>23</v>
          </cell>
          <cell r="C429">
            <v>267</v>
          </cell>
          <cell r="D429" t="str">
            <v>МБОУ ЦО Сапсан МО г. Партизанск</v>
          </cell>
          <cell r="E429">
            <v>8</v>
          </cell>
          <cell r="F429" t="str">
            <v>Муниципальный округ г. Партизанск</v>
          </cell>
        </row>
        <row r="430">
          <cell r="A430">
            <v>636</v>
          </cell>
          <cell r="B430">
            <v>23</v>
          </cell>
          <cell r="C430">
            <v>636</v>
          </cell>
          <cell r="D430" t="str">
            <v>КГОБУ Партизанская КШИ с. Авангард МО г. Партизанск</v>
          </cell>
          <cell r="E430">
            <v>8</v>
          </cell>
          <cell r="F430" t="str">
            <v>Муниципальный округ город Партизанск</v>
          </cell>
        </row>
        <row r="431">
          <cell r="A431">
            <v>664</v>
          </cell>
          <cell r="B431">
            <v>23</v>
          </cell>
          <cell r="C431">
            <v>664</v>
          </cell>
          <cell r="D431" t="str">
            <v>КГБПОУ ПМК МО г. Партизанск</v>
          </cell>
          <cell r="E431">
            <v>8</v>
          </cell>
          <cell r="F431" t="str">
            <v>Муниципальный округ город Партизанск</v>
          </cell>
        </row>
        <row r="432">
          <cell r="A432">
            <v>668</v>
          </cell>
          <cell r="B432">
            <v>23</v>
          </cell>
          <cell r="C432">
            <v>668</v>
          </cell>
          <cell r="D432" t="str">
            <v>Партизанский филиал КГОБУ СПО ВБМК в МО г. Партизанск</v>
          </cell>
          <cell r="E432">
            <v>8</v>
          </cell>
          <cell r="F432" t="str">
            <v>Муниципальный округ город Партизанск</v>
          </cell>
        </row>
        <row r="433">
          <cell r="A433">
            <v>94</v>
          </cell>
          <cell r="B433">
            <v>24</v>
          </cell>
          <cell r="C433">
            <v>94</v>
          </cell>
          <cell r="D433" t="str">
            <v>МБОУ СОШ № 1 г. Артем</v>
          </cell>
          <cell r="E433">
            <v>1</v>
          </cell>
          <cell r="F433" t="str">
            <v>Артёмовский городской округ</v>
          </cell>
        </row>
        <row r="434">
          <cell r="A434">
            <v>95</v>
          </cell>
          <cell r="B434">
            <v>24</v>
          </cell>
          <cell r="C434">
            <v>95</v>
          </cell>
          <cell r="D434" t="str">
            <v>МБОУ СОШ № 2 г. Артем</v>
          </cell>
          <cell r="E434">
            <v>1</v>
          </cell>
          <cell r="F434" t="str">
            <v>Артёмовский городской округ</v>
          </cell>
        </row>
        <row r="435">
          <cell r="A435">
            <v>96</v>
          </cell>
          <cell r="B435">
            <v>24</v>
          </cell>
          <cell r="C435">
            <v>96</v>
          </cell>
          <cell r="D435" t="str">
            <v>МБОУ СОШ № 3 г. Артем</v>
          </cell>
          <cell r="E435">
            <v>1</v>
          </cell>
          <cell r="F435" t="str">
            <v>Артёмовский городской округ</v>
          </cell>
        </row>
        <row r="436">
          <cell r="A436">
            <v>98</v>
          </cell>
          <cell r="B436">
            <v>24</v>
          </cell>
          <cell r="C436">
            <v>98</v>
          </cell>
          <cell r="D436" t="str">
            <v>МБОУ СОШ № 6 г. Артем</v>
          </cell>
          <cell r="E436">
            <v>1</v>
          </cell>
          <cell r="F436" t="str">
            <v>Артёмовский городской округ</v>
          </cell>
        </row>
        <row r="437">
          <cell r="A437">
            <v>99</v>
          </cell>
          <cell r="B437">
            <v>24</v>
          </cell>
          <cell r="C437">
            <v>99</v>
          </cell>
          <cell r="D437" t="str">
            <v>МБОУ СОШ № 7 г. Артем</v>
          </cell>
          <cell r="E437">
            <v>1</v>
          </cell>
          <cell r="F437" t="str">
            <v>Артёмовский городской округ</v>
          </cell>
        </row>
        <row r="438">
          <cell r="A438">
            <v>100</v>
          </cell>
          <cell r="B438">
            <v>24</v>
          </cell>
          <cell r="C438">
            <v>100</v>
          </cell>
          <cell r="D438" t="str">
            <v>МБОУ СОШ № 10 г. Артем</v>
          </cell>
          <cell r="E438">
            <v>1</v>
          </cell>
          <cell r="F438" t="str">
            <v>Артёмовский городской округ</v>
          </cell>
        </row>
        <row r="439">
          <cell r="A439">
            <v>101</v>
          </cell>
          <cell r="B439">
            <v>24</v>
          </cell>
          <cell r="C439">
            <v>101</v>
          </cell>
          <cell r="D439" t="str">
            <v>МБОУ СОШ № 11 г. Артем</v>
          </cell>
          <cell r="E439">
            <v>1</v>
          </cell>
          <cell r="F439" t="str">
            <v>Артёмовский городской округ</v>
          </cell>
        </row>
        <row r="440">
          <cell r="A440">
            <v>102</v>
          </cell>
          <cell r="B440">
            <v>24</v>
          </cell>
          <cell r="C440">
            <v>102</v>
          </cell>
          <cell r="D440" t="str">
            <v>МБОУ СОШ № 16 г. Артем</v>
          </cell>
          <cell r="E440">
            <v>1</v>
          </cell>
          <cell r="F440" t="str">
            <v>Артёмовский городской округ</v>
          </cell>
        </row>
        <row r="441">
          <cell r="A441">
            <v>103</v>
          </cell>
          <cell r="B441">
            <v>24</v>
          </cell>
          <cell r="C441">
            <v>103</v>
          </cell>
          <cell r="D441" t="str">
            <v>МБОУ СОШ № 17 г. Артем</v>
          </cell>
          <cell r="E441">
            <v>1</v>
          </cell>
          <cell r="F441" t="str">
            <v>Артёмовский городской округ</v>
          </cell>
        </row>
        <row r="442">
          <cell r="A442">
            <v>104</v>
          </cell>
          <cell r="B442">
            <v>24</v>
          </cell>
          <cell r="C442">
            <v>104</v>
          </cell>
          <cell r="D442" t="str">
            <v>МБОУ СОШ № 18 г. Артем</v>
          </cell>
          <cell r="E442">
            <v>1</v>
          </cell>
          <cell r="F442" t="str">
            <v>Артёмовский городской округ</v>
          </cell>
        </row>
        <row r="443">
          <cell r="A443">
            <v>105</v>
          </cell>
          <cell r="B443">
            <v>24</v>
          </cell>
          <cell r="C443">
            <v>105</v>
          </cell>
          <cell r="D443" t="str">
            <v>МБОУ СОШ № 19 г. Артем</v>
          </cell>
          <cell r="E443">
            <v>1</v>
          </cell>
          <cell r="F443" t="str">
            <v>Артёмовский городской округ</v>
          </cell>
        </row>
        <row r="444">
          <cell r="A444">
            <v>107</v>
          </cell>
          <cell r="B444">
            <v>24</v>
          </cell>
          <cell r="C444">
            <v>107</v>
          </cell>
          <cell r="D444" t="str">
            <v>МБОУ СОШ № 22 им. И. И. Гребенникова с. Кневичи Артемовский ГО</v>
          </cell>
          <cell r="E444">
            <v>1</v>
          </cell>
          <cell r="F444" t="str">
            <v>Артёмовский городской округ</v>
          </cell>
        </row>
        <row r="445">
          <cell r="A445">
            <v>109</v>
          </cell>
          <cell r="B445">
            <v>24</v>
          </cell>
          <cell r="C445">
            <v>109</v>
          </cell>
          <cell r="D445" t="str">
            <v>МБОУ СОШ № 31 г. Артем</v>
          </cell>
          <cell r="E445">
            <v>1</v>
          </cell>
          <cell r="F445" t="str">
            <v>Артёмовский городской округ</v>
          </cell>
        </row>
        <row r="446">
          <cell r="A446">
            <v>110</v>
          </cell>
          <cell r="B446">
            <v>24</v>
          </cell>
          <cell r="C446">
            <v>110</v>
          </cell>
          <cell r="D446" t="str">
            <v>МБОУ СОШ № 33 г. Артем</v>
          </cell>
          <cell r="E446">
            <v>1</v>
          </cell>
          <cell r="F446" t="str">
            <v>Артёмовский городской округ</v>
          </cell>
        </row>
        <row r="447">
          <cell r="A447">
            <v>111</v>
          </cell>
          <cell r="B447">
            <v>24</v>
          </cell>
          <cell r="C447">
            <v>111</v>
          </cell>
          <cell r="D447" t="str">
            <v>МБОУ СОШ № 35 г. Артем</v>
          </cell>
          <cell r="E447">
            <v>1</v>
          </cell>
          <cell r="F447" t="str">
            <v>Артёмовский городской округ</v>
          </cell>
        </row>
        <row r="448">
          <cell r="A448">
            <v>112</v>
          </cell>
          <cell r="B448">
            <v>24</v>
          </cell>
          <cell r="C448">
            <v>112</v>
          </cell>
          <cell r="D448" t="str">
            <v>МБОУ СОШ № 9 г. Артем</v>
          </cell>
          <cell r="E448">
            <v>1</v>
          </cell>
          <cell r="F448" t="str">
            <v>Артёмовский городской округ</v>
          </cell>
        </row>
        <row r="449">
          <cell r="A449">
            <v>113</v>
          </cell>
          <cell r="B449">
            <v>24</v>
          </cell>
          <cell r="C449">
            <v>113</v>
          </cell>
          <cell r="D449" t="str">
            <v>МБОУ Гимназия № 1 им. В.А. Сайбеля г. Артем</v>
          </cell>
          <cell r="E449">
            <v>1</v>
          </cell>
          <cell r="F449" t="str">
            <v>Артёмовский городской округ</v>
          </cell>
        </row>
        <row r="450">
          <cell r="A450">
            <v>116</v>
          </cell>
          <cell r="B450">
            <v>24</v>
          </cell>
          <cell r="C450">
            <v>116</v>
          </cell>
          <cell r="D450" t="str">
            <v>Филиал ФГБОУ ВО ВВГУ в г. Артеме (Академический лицей)</v>
          </cell>
          <cell r="E450">
            <v>1</v>
          </cell>
          <cell r="F450" t="str">
            <v>Артёмовский городской округ</v>
          </cell>
        </row>
        <row r="451">
          <cell r="A451">
            <v>386</v>
          </cell>
          <cell r="B451">
            <v>24</v>
          </cell>
          <cell r="C451">
            <v>386</v>
          </cell>
          <cell r="D451" t="str">
            <v>МБОУ ОЦ Перспектива г. Артем</v>
          </cell>
          <cell r="E451">
            <v>1</v>
          </cell>
          <cell r="F451" t="str">
            <v>Артёмовский городской округ</v>
          </cell>
        </row>
        <row r="452">
          <cell r="A452">
            <v>576</v>
          </cell>
          <cell r="B452">
            <v>24</v>
          </cell>
          <cell r="C452">
            <v>576</v>
          </cell>
          <cell r="D452" t="str">
            <v>МБОУ СОШ № 5 с. Суражевка Артемовский ГО</v>
          </cell>
          <cell r="E452">
            <v>1</v>
          </cell>
          <cell r="F452" t="str">
            <v>Артёмовский городской округ</v>
          </cell>
        </row>
        <row r="453">
          <cell r="A453">
            <v>643</v>
          </cell>
          <cell r="B453">
            <v>24</v>
          </cell>
          <cell r="C453">
            <v>643</v>
          </cell>
          <cell r="D453" t="str">
            <v>МБОУ СОШ № 20 г. Артем</v>
          </cell>
          <cell r="E453">
            <v>1</v>
          </cell>
          <cell r="F453" t="str">
            <v>Артёмовский городской округ</v>
          </cell>
        </row>
        <row r="454">
          <cell r="A454">
            <v>644</v>
          </cell>
          <cell r="B454">
            <v>24</v>
          </cell>
          <cell r="C454">
            <v>644</v>
          </cell>
          <cell r="D454" t="str">
            <v>МБОУ ООШ № 8 с. Олений Артемовский ГО</v>
          </cell>
          <cell r="E454">
            <v>1</v>
          </cell>
          <cell r="F454" t="str">
            <v>Артёмовский городской округ</v>
          </cell>
        </row>
        <row r="455">
          <cell r="A455">
            <v>646</v>
          </cell>
          <cell r="B455">
            <v>24</v>
          </cell>
          <cell r="C455">
            <v>646</v>
          </cell>
          <cell r="D455" t="str">
            <v>КГОБУ Коррекционная школа-интернат III - IV видов г. Артем</v>
          </cell>
          <cell r="E455">
            <v>1</v>
          </cell>
          <cell r="F455" t="str">
            <v>Артёмовский городской округ</v>
          </cell>
        </row>
        <row r="456">
          <cell r="A456">
            <v>405</v>
          </cell>
          <cell r="B456">
            <v>25</v>
          </cell>
          <cell r="C456">
            <v>405</v>
          </cell>
          <cell r="D456" t="str">
            <v>МОБУ СОШ № 1 г. Арсеньев</v>
          </cell>
          <cell r="E456">
            <v>2</v>
          </cell>
          <cell r="F456" t="str">
            <v>Арсеньевский городской округ</v>
          </cell>
        </row>
        <row r="457">
          <cell r="A457">
            <v>406</v>
          </cell>
          <cell r="B457">
            <v>25</v>
          </cell>
          <cell r="C457">
            <v>406</v>
          </cell>
          <cell r="D457" t="str">
            <v>МОБУ СОШ № 3 г. Арсеньев</v>
          </cell>
          <cell r="E457">
            <v>2</v>
          </cell>
          <cell r="F457" t="str">
            <v>Арсеньевский городской округ</v>
          </cell>
        </row>
        <row r="458">
          <cell r="A458">
            <v>407</v>
          </cell>
          <cell r="B458">
            <v>25</v>
          </cell>
          <cell r="C458">
            <v>407</v>
          </cell>
          <cell r="D458" t="str">
            <v>МОБУ СОШ № 4 г. Арсеньев</v>
          </cell>
          <cell r="E458">
            <v>2</v>
          </cell>
          <cell r="F458" t="str">
            <v>Арсеньевский городской округ</v>
          </cell>
        </row>
        <row r="459">
          <cell r="A459">
            <v>408</v>
          </cell>
          <cell r="B459">
            <v>25</v>
          </cell>
          <cell r="C459">
            <v>408</v>
          </cell>
          <cell r="D459" t="str">
            <v>МОБУ СОШ № 5 г. Арсеньев</v>
          </cell>
          <cell r="E459">
            <v>2</v>
          </cell>
          <cell r="F459" t="str">
            <v>Арсеньевский городской округ</v>
          </cell>
        </row>
        <row r="460">
          <cell r="A460">
            <v>409</v>
          </cell>
          <cell r="B460">
            <v>25</v>
          </cell>
          <cell r="C460">
            <v>409</v>
          </cell>
          <cell r="D460" t="str">
            <v>МОБУ ООШ № 6 г. Арсеньев</v>
          </cell>
          <cell r="E460">
            <v>2</v>
          </cell>
          <cell r="F460" t="str">
            <v>Арсеньевский городской округ</v>
          </cell>
        </row>
        <row r="461">
          <cell r="A461">
            <v>410</v>
          </cell>
          <cell r="B461">
            <v>25</v>
          </cell>
          <cell r="C461">
            <v>410</v>
          </cell>
          <cell r="D461" t="str">
            <v>МОБУ Гимназия № 7 г. Арсеньев</v>
          </cell>
          <cell r="E461">
            <v>2</v>
          </cell>
          <cell r="F461" t="str">
            <v>Арсеньевский городской округ</v>
          </cell>
        </row>
        <row r="462">
          <cell r="A462">
            <v>411</v>
          </cell>
          <cell r="B462">
            <v>25</v>
          </cell>
          <cell r="C462">
            <v>411</v>
          </cell>
          <cell r="D462" t="str">
            <v>МОБУ СОШ № 8 г. Арсеньев</v>
          </cell>
          <cell r="E462">
            <v>2</v>
          </cell>
          <cell r="F462" t="str">
            <v>Арсеньевский городской округ</v>
          </cell>
        </row>
        <row r="463">
          <cell r="A463">
            <v>412</v>
          </cell>
          <cell r="B463">
            <v>25</v>
          </cell>
          <cell r="C463">
            <v>412</v>
          </cell>
          <cell r="D463" t="str">
            <v>МОБУ Лицей № 9 г. Арсеньев</v>
          </cell>
          <cell r="E463">
            <v>2</v>
          </cell>
          <cell r="F463" t="str">
            <v>Арсеньевский городской округ</v>
          </cell>
        </row>
        <row r="464">
          <cell r="A464">
            <v>413</v>
          </cell>
          <cell r="B464">
            <v>25</v>
          </cell>
          <cell r="C464">
            <v>413</v>
          </cell>
          <cell r="D464" t="str">
            <v>МОБУ СОШ № 10 г. Арсеньев</v>
          </cell>
          <cell r="E464">
            <v>2</v>
          </cell>
          <cell r="F464" t="str">
            <v>Арсеньевский городской округ</v>
          </cell>
        </row>
        <row r="465">
          <cell r="A465">
            <v>641</v>
          </cell>
          <cell r="B465">
            <v>25</v>
          </cell>
          <cell r="C465">
            <v>641</v>
          </cell>
          <cell r="D465" t="str">
            <v>КГБ ПОУ ПИК г. Арсеньев</v>
          </cell>
          <cell r="E465">
            <v>2</v>
          </cell>
          <cell r="F465" t="str">
            <v>Арсеньевский городской округ</v>
          </cell>
        </row>
        <row r="466">
          <cell r="A466">
            <v>714</v>
          </cell>
          <cell r="B466">
            <v>25</v>
          </cell>
          <cell r="C466">
            <v>714</v>
          </cell>
          <cell r="D466" t="str">
            <v>Филиал ФГАОУ ВО ДВФУ в г. Арсеньеве</v>
          </cell>
          <cell r="E466">
            <v>2</v>
          </cell>
          <cell r="F466" t="str">
            <v>Арсеньевский городской округ</v>
          </cell>
        </row>
        <row r="467">
          <cell r="A467">
            <v>1</v>
          </cell>
          <cell r="B467">
            <v>26</v>
          </cell>
          <cell r="C467">
            <v>1</v>
          </cell>
          <cell r="D467" t="str">
            <v>МБОУ Беневская СОШ № 7 Лазовский МО</v>
          </cell>
          <cell r="E467">
            <v>18</v>
          </cell>
          <cell r="F467" t="str">
            <v>Лазовский муниципальный округ</v>
          </cell>
        </row>
        <row r="468">
          <cell r="A468">
            <v>2</v>
          </cell>
          <cell r="B468">
            <v>26</v>
          </cell>
          <cell r="C468">
            <v>2</v>
          </cell>
          <cell r="D468" t="str">
            <v>МБОУ Валентиновская СОШ № 5 Лазовский МО</v>
          </cell>
          <cell r="E468">
            <v>18</v>
          </cell>
          <cell r="F468" t="str">
            <v>Лазовский муниципальный округ</v>
          </cell>
        </row>
        <row r="469">
          <cell r="A469">
            <v>3</v>
          </cell>
          <cell r="B469">
            <v>26</v>
          </cell>
          <cell r="C469">
            <v>3</v>
          </cell>
          <cell r="D469" t="str">
            <v>МБОУ Лазовская СОШ № 1 Лазовский МО</v>
          </cell>
          <cell r="E469">
            <v>18</v>
          </cell>
          <cell r="F469" t="str">
            <v>Лазовский муниципальный округ</v>
          </cell>
        </row>
        <row r="470">
          <cell r="A470">
            <v>4</v>
          </cell>
          <cell r="B470">
            <v>26</v>
          </cell>
          <cell r="C470">
            <v>4</v>
          </cell>
          <cell r="D470" t="str">
            <v>МБОУ Сокольчинская СОШ № 3 Лазовский МО</v>
          </cell>
          <cell r="E470">
            <v>18</v>
          </cell>
          <cell r="F470" t="str">
            <v>Лазовский муниципальный округ</v>
          </cell>
        </row>
        <row r="471">
          <cell r="A471">
            <v>5</v>
          </cell>
          <cell r="B471">
            <v>26</v>
          </cell>
          <cell r="C471">
            <v>5</v>
          </cell>
          <cell r="D471" t="str">
            <v>МБОУ ЦО Преображение Лазовский МО</v>
          </cell>
          <cell r="E471">
            <v>18</v>
          </cell>
          <cell r="F471" t="str">
            <v>Лазовский муниципальный округ</v>
          </cell>
        </row>
        <row r="472">
          <cell r="A472">
            <v>550</v>
          </cell>
          <cell r="B472">
            <v>26</v>
          </cell>
          <cell r="C472">
            <v>550</v>
          </cell>
          <cell r="D472" t="str">
            <v>КГБ ПОУ Лазовский колледж технологий и туризма</v>
          </cell>
          <cell r="E472">
            <v>18</v>
          </cell>
          <cell r="F472" t="str">
            <v>Лазовский муниципальный округ</v>
          </cell>
        </row>
        <row r="473">
          <cell r="A473">
            <v>737</v>
          </cell>
          <cell r="B473">
            <v>26</v>
          </cell>
          <cell r="C473">
            <v>737</v>
          </cell>
          <cell r="D473" t="str">
            <v>МБОУ Киевская ООШ № 8 Лазовский МО</v>
          </cell>
          <cell r="E473">
            <v>18</v>
          </cell>
          <cell r="F473" t="str">
            <v>Лазовский муниципальный округ</v>
          </cell>
        </row>
        <row r="474">
          <cell r="A474">
            <v>425</v>
          </cell>
          <cell r="B474">
            <v>27</v>
          </cell>
          <cell r="C474">
            <v>425</v>
          </cell>
          <cell r="D474" t="str">
            <v>МБОУ СОШ № 1 с. Вольно-Надеждинское Надеждинский МР</v>
          </cell>
          <cell r="E474">
            <v>20</v>
          </cell>
          <cell r="F474" t="str">
            <v>Надеждинский муниципальный район</v>
          </cell>
        </row>
        <row r="475">
          <cell r="A475">
            <v>426</v>
          </cell>
          <cell r="B475">
            <v>27</v>
          </cell>
          <cell r="C475">
            <v>426</v>
          </cell>
          <cell r="D475" t="str">
            <v>МБОУ СОШ № 2 п. Раздольное Надеждинский МР</v>
          </cell>
          <cell r="E475">
            <v>20</v>
          </cell>
          <cell r="F475" t="str">
            <v>Надеждинский муниципальный район</v>
          </cell>
        </row>
        <row r="476">
          <cell r="A476">
            <v>427</v>
          </cell>
          <cell r="B476">
            <v>27</v>
          </cell>
          <cell r="C476">
            <v>427</v>
          </cell>
          <cell r="D476" t="str">
            <v>МБОУ СОШ № 3 п. Раздольное Надеждинский МР</v>
          </cell>
          <cell r="E476">
            <v>20</v>
          </cell>
          <cell r="F476" t="str">
            <v>Надеждинский муниципальный район</v>
          </cell>
        </row>
        <row r="477">
          <cell r="A477">
            <v>428</v>
          </cell>
          <cell r="B477">
            <v>27</v>
          </cell>
          <cell r="C477">
            <v>428</v>
          </cell>
          <cell r="D477" t="str">
            <v>МБОУ СОШ № 4 имени Косова Надеждинский МР</v>
          </cell>
          <cell r="E477">
            <v>20</v>
          </cell>
          <cell r="F477" t="str">
            <v>Надеждинский муниципальный район</v>
          </cell>
        </row>
        <row r="478">
          <cell r="A478">
            <v>429</v>
          </cell>
          <cell r="B478">
            <v>27</v>
          </cell>
          <cell r="C478">
            <v>429</v>
          </cell>
          <cell r="D478" t="str">
            <v>МБОУ СОШ № 5 п. Тавричанка Надеждинский МР</v>
          </cell>
          <cell r="E478">
            <v>20</v>
          </cell>
          <cell r="F478" t="str">
            <v>Надеждинский муниципальный район</v>
          </cell>
        </row>
        <row r="479">
          <cell r="A479">
            <v>430</v>
          </cell>
          <cell r="B479">
            <v>27</v>
          </cell>
          <cell r="C479">
            <v>430</v>
          </cell>
          <cell r="D479" t="str">
            <v>МБОУ СОШ № 6 п. Новый Надеждинский МР</v>
          </cell>
          <cell r="E479">
            <v>20</v>
          </cell>
          <cell r="F479" t="str">
            <v>Надеждинский муниципальный район</v>
          </cell>
        </row>
        <row r="480">
          <cell r="A480">
            <v>431</v>
          </cell>
          <cell r="B480">
            <v>27</v>
          </cell>
          <cell r="C480">
            <v>431</v>
          </cell>
          <cell r="D480" t="str">
            <v>МБОУ СОШ № 7 с. Прохдадное Надеждинский МР</v>
          </cell>
          <cell r="E480">
            <v>20</v>
          </cell>
          <cell r="F480" t="str">
            <v>Надеждинский муниципальный район</v>
          </cell>
        </row>
        <row r="481">
          <cell r="A481">
            <v>432</v>
          </cell>
          <cell r="B481">
            <v>27</v>
          </cell>
          <cell r="C481">
            <v>432</v>
          </cell>
          <cell r="D481" t="str">
            <v>МБОУ СОШ № 9 с. Кипарисово Надеждинский МР</v>
          </cell>
          <cell r="E481">
            <v>20</v>
          </cell>
          <cell r="F481" t="str">
            <v>Надеждинский муниципальный район</v>
          </cell>
        </row>
        <row r="482">
          <cell r="A482">
            <v>433</v>
          </cell>
          <cell r="B482">
            <v>27</v>
          </cell>
          <cell r="C482">
            <v>433</v>
          </cell>
          <cell r="D482" t="str">
            <v>МБОУ СОШ № 10 п. Раздольное Надеждинский МР</v>
          </cell>
          <cell r="E482">
            <v>20</v>
          </cell>
          <cell r="F482" t="str">
            <v>Надеждинский муниципальный район</v>
          </cell>
        </row>
        <row r="483">
          <cell r="A483">
            <v>434</v>
          </cell>
          <cell r="B483">
            <v>27</v>
          </cell>
          <cell r="C483">
            <v>434</v>
          </cell>
          <cell r="D483" t="str">
            <v>МБОУ СОШ № 11 п. Оленевод Надеждинский МР</v>
          </cell>
          <cell r="E483">
            <v>20</v>
          </cell>
          <cell r="F483" t="str">
            <v>Надеждинский муниципальный район</v>
          </cell>
        </row>
        <row r="484">
          <cell r="A484">
            <v>743</v>
          </cell>
          <cell r="B484">
            <v>27</v>
          </cell>
          <cell r="C484">
            <v>743</v>
          </cell>
          <cell r="D484" t="str">
            <v>МБОУ ООШ № 8 с. Нежино Надеждинский МР</v>
          </cell>
          <cell r="E484">
            <v>20</v>
          </cell>
          <cell r="F484" t="str">
            <v>Надеждинский муниципальный район</v>
          </cell>
        </row>
        <row r="485">
          <cell r="A485">
            <v>744</v>
          </cell>
          <cell r="B485">
            <v>27</v>
          </cell>
          <cell r="C485">
            <v>744</v>
          </cell>
          <cell r="D485" t="str">
            <v>МБОУ ООШ № 12 с. Тереховка Надеждинский МР</v>
          </cell>
          <cell r="E485">
            <v>20</v>
          </cell>
          <cell r="F485" t="str">
            <v>Надеждинский муниципальный район</v>
          </cell>
        </row>
        <row r="486">
          <cell r="A486">
            <v>900</v>
          </cell>
          <cell r="B486">
            <v>27</v>
          </cell>
          <cell r="C486">
            <v>900</v>
          </cell>
          <cell r="D486" t="str">
            <v>МБОУ ОЦ ФОРМАТ Надеждинский МР</v>
          </cell>
          <cell r="E486">
            <v>20</v>
          </cell>
          <cell r="F486" t="str">
            <v>Надеждинский муниципальный район</v>
          </cell>
        </row>
        <row r="487">
          <cell r="A487">
            <v>129</v>
          </cell>
          <cell r="B487">
            <v>29</v>
          </cell>
          <cell r="C487">
            <v>129</v>
          </cell>
          <cell r="D487" t="str">
            <v>МБОУ СОШ с. Золотая Долина Партизанский МО</v>
          </cell>
          <cell r="E487">
            <v>26</v>
          </cell>
          <cell r="F487" t="str">
            <v>Партизанский муниципальный округ</v>
          </cell>
        </row>
        <row r="488">
          <cell r="A488">
            <v>130</v>
          </cell>
          <cell r="B488">
            <v>29</v>
          </cell>
          <cell r="C488">
            <v>130</v>
          </cell>
          <cell r="D488" t="str">
            <v>МБОУ СОШ с. Владимиро-Александровское Партизанский МО</v>
          </cell>
          <cell r="E488">
            <v>26</v>
          </cell>
          <cell r="F488" t="str">
            <v>Партизанский муниципальный округ</v>
          </cell>
        </row>
        <row r="489">
          <cell r="A489">
            <v>131</v>
          </cell>
          <cell r="B489">
            <v>29</v>
          </cell>
          <cell r="C489">
            <v>131</v>
          </cell>
          <cell r="D489" t="str">
            <v>МБОУ СОШ с. Фроловка Партизанский МО</v>
          </cell>
          <cell r="E489">
            <v>26</v>
          </cell>
          <cell r="F489" t="str">
            <v>Партизанский муниципальный округ</v>
          </cell>
        </row>
        <row r="490">
          <cell r="A490">
            <v>132</v>
          </cell>
          <cell r="B490">
            <v>29</v>
          </cell>
          <cell r="C490">
            <v>132</v>
          </cell>
          <cell r="D490" t="str">
            <v>МБОУ СОШ с. Молчановка Партизанский МО</v>
          </cell>
          <cell r="E490">
            <v>26</v>
          </cell>
          <cell r="F490" t="str">
            <v>Партизанский муниципальный округ</v>
          </cell>
        </row>
        <row r="491">
          <cell r="A491">
            <v>133</v>
          </cell>
          <cell r="B491">
            <v>29</v>
          </cell>
          <cell r="C491">
            <v>133</v>
          </cell>
          <cell r="D491" t="str">
            <v>МБОУ СОШ пос. Волчанец Партизанский МО</v>
          </cell>
          <cell r="E491">
            <v>26</v>
          </cell>
          <cell r="F491" t="str">
            <v>Партизанский муниципальный округ</v>
          </cell>
        </row>
        <row r="492">
          <cell r="A492">
            <v>134</v>
          </cell>
          <cell r="B492">
            <v>29</v>
          </cell>
          <cell r="C492">
            <v>134</v>
          </cell>
          <cell r="D492" t="str">
            <v>МБОУ СОШ с. Хмыловка Партизанский МО</v>
          </cell>
          <cell r="E492">
            <v>26</v>
          </cell>
          <cell r="F492" t="str">
            <v>Партизанский муниципальный округ</v>
          </cell>
        </row>
        <row r="493">
          <cell r="A493">
            <v>135</v>
          </cell>
          <cell r="B493">
            <v>29</v>
          </cell>
          <cell r="C493">
            <v>135</v>
          </cell>
          <cell r="D493" t="str">
            <v>МБОУ СОШ с. Екатериновка Партизанский МО</v>
          </cell>
          <cell r="E493">
            <v>26</v>
          </cell>
          <cell r="F493" t="str">
            <v>Партизанский муниципальный округ</v>
          </cell>
        </row>
        <row r="494">
          <cell r="A494">
            <v>136</v>
          </cell>
          <cell r="B494">
            <v>29</v>
          </cell>
          <cell r="C494">
            <v>136</v>
          </cell>
          <cell r="D494" t="str">
            <v>МБОУ СОШ п. Николаевка Партизанский МО</v>
          </cell>
          <cell r="E494">
            <v>26</v>
          </cell>
          <cell r="F494" t="str">
            <v>Партизанский муниципальный округ</v>
          </cell>
        </row>
        <row r="495">
          <cell r="A495">
            <v>541</v>
          </cell>
          <cell r="B495">
            <v>29</v>
          </cell>
          <cell r="C495">
            <v>541</v>
          </cell>
          <cell r="D495" t="str">
            <v>МБОУ СОШ с. Сергеевка Партизанский МО</v>
          </cell>
          <cell r="E495">
            <v>26</v>
          </cell>
          <cell r="F495" t="str">
            <v>Партизанский муниципальный округ</v>
          </cell>
        </row>
        <row r="496">
          <cell r="A496">
            <v>585</v>
          </cell>
          <cell r="B496">
            <v>29</v>
          </cell>
          <cell r="C496">
            <v>585</v>
          </cell>
          <cell r="D496" t="str">
            <v>МБОУ СОШ с. Новицкое Партизанский МО</v>
          </cell>
          <cell r="E496">
            <v>26</v>
          </cell>
          <cell r="F496" t="str">
            <v>Партизанский муниципальный округ</v>
          </cell>
        </row>
        <row r="497">
          <cell r="A497">
            <v>750</v>
          </cell>
          <cell r="B497">
            <v>29</v>
          </cell>
          <cell r="C497">
            <v>750</v>
          </cell>
          <cell r="D497" t="str">
            <v>МБОУ ООШ с. Золотая Долина Партизанский МО</v>
          </cell>
          <cell r="E497">
            <v>26</v>
          </cell>
          <cell r="F497" t="str">
            <v>Партизанский муниципальный округ</v>
          </cell>
        </row>
        <row r="498">
          <cell r="A498">
            <v>751</v>
          </cell>
          <cell r="B498">
            <v>29</v>
          </cell>
          <cell r="C498">
            <v>751</v>
          </cell>
          <cell r="D498" t="str">
            <v>МБОУ ООШ с. Перетино Партизанский МО</v>
          </cell>
          <cell r="E498">
            <v>26</v>
          </cell>
          <cell r="F498" t="str">
            <v>Партизанский муниципальный округ</v>
          </cell>
        </row>
        <row r="499">
          <cell r="A499">
            <v>752</v>
          </cell>
          <cell r="B499">
            <v>29</v>
          </cell>
          <cell r="C499">
            <v>752</v>
          </cell>
          <cell r="D499" t="str">
            <v>МБОУ ООШ с. Новая Сила Партизанский МО</v>
          </cell>
          <cell r="E499">
            <v>26</v>
          </cell>
          <cell r="F499" t="str">
            <v>Партизанский муниципальный округ</v>
          </cell>
        </row>
        <row r="500">
          <cell r="A500">
            <v>753</v>
          </cell>
          <cell r="B500">
            <v>29</v>
          </cell>
          <cell r="C500">
            <v>753</v>
          </cell>
          <cell r="D500" t="str">
            <v>МБОУ ООШ с. Голубовка Партизанский МО</v>
          </cell>
          <cell r="E500">
            <v>26</v>
          </cell>
          <cell r="F500" t="str">
            <v>Партизанский муниципальный округ</v>
          </cell>
        </row>
        <row r="501">
          <cell r="A501">
            <v>158</v>
          </cell>
          <cell r="B501">
            <v>30</v>
          </cell>
          <cell r="C501">
            <v>158</v>
          </cell>
          <cell r="D501" t="str">
            <v>МКОУ ЦО Ольга Ольгинский МО</v>
          </cell>
          <cell r="E501">
            <v>25</v>
          </cell>
          <cell r="F501" t="str">
            <v>Ольгинский муниципальный округ</v>
          </cell>
        </row>
        <row r="502">
          <cell r="A502">
            <v>159</v>
          </cell>
          <cell r="B502">
            <v>30</v>
          </cell>
          <cell r="C502">
            <v>159</v>
          </cell>
          <cell r="D502" t="str">
            <v>МКОУ СОШ с. Пермское Ольгинский МО</v>
          </cell>
          <cell r="E502">
            <v>25</v>
          </cell>
          <cell r="F502" t="str">
            <v>Ольгинский муниципальный округ</v>
          </cell>
        </row>
        <row r="503">
          <cell r="A503">
            <v>160</v>
          </cell>
          <cell r="B503">
            <v>30</v>
          </cell>
          <cell r="C503">
            <v>160</v>
          </cell>
          <cell r="D503" t="str">
            <v>МКОУ СОШ с. Михайловка Ольгинский МО</v>
          </cell>
          <cell r="E503">
            <v>25</v>
          </cell>
          <cell r="F503" t="str">
            <v>Ольгинский муниципальный округ</v>
          </cell>
        </row>
        <row r="504">
          <cell r="A504">
            <v>161</v>
          </cell>
          <cell r="B504">
            <v>30</v>
          </cell>
          <cell r="C504">
            <v>161</v>
          </cell>
          <cell r="D504" t="str">
            <v>МКОУ СОШ с. Милоградово Ольгинский МО</v>
          </cell>
          <cell r="E504">
            <v>25</v>
          </cell>
          <cell r="F504" t="str">
            <v>Ольгинский муниципальный округ</v>
          </cell>
        </row>
        <row r="505">
          <cell r="A505">
            <v>162</v>
          </cell>
          <cell r="B505">
            <v>30</v>
          </cell>
          <cell r="C505">
            <v>162</v>
          </cell>
          <cell r="D505" t="str">
            <v>МКОУ СОШ п. Моряк-Рыболов Ольгинский МО</v>
          </cell>
          <cell r="E505">
            <v>25</v>
          </cell>
          <cell r="F505" t="str">
            <v>Ольгинский муниципальный округ</v>
          </cell>
        </row>
        <row r="506">
          <cell r="A506">
            <v>163</v>
          </cell>
          <cell r="B506">
            <v>30</v>
          </cell>
          <cell r="C506">
            <v>163</v>
          </cell>
          <cell r="D506" t="str">
            <v>МКОУ СОШ с. Маргаритово Ольгинский МО</v>
          </cell>
          <cell r="E506">
            <v>25</v>
          </cell>
          <cell r="F506" t="str">
            <v>Ольгинский муниципальный округ</v>
          </cell>
        </row>
        <row r="507">
          <cell r="A507">
            <v>164</v>
          </cell>
          <cell r="B507">
            <v>30</v>
          </cell>
          <cell r="C507">
            <v>164</v>
          </cell>
          <cell r="D507" t="str">
            <v>МКОУ СОШ с. Весёлый Яр Ольгинский МО</v>
          </cell>
          <cell r="E507">
            <v>25</v>
          </cell>
          <cell r="F507" t="str">
            <v>Ольгинский муниципальный округ</v>
          </cell>
        </row>
        <row r="508">
          <cell r="A508">
            <v>165</v>
          </cell>
          <cell r="B508">
            <v>30</v>
          </cell>
          <cell r="C508">
            <v>165</v>
          </cell>
          <cell r="D508" t="str">
            <v>МКОУ СОШ п. Тимофеевка Ольгинский МО</v>
          </cell>
          <cell r="E508">
            <v>25</v>
          </cell>
          <cell r="F508" t="str">
            <v>Ольгинский муниципальный округ</v>
          </cell>
        </row>
        <row r="509">
          <cell r="A509">
            <v>584</v>
          </cell>
          <cell r="B509">
            <v>30</v>
          </cell>
          <cell r="C509">
            <v>584</v>
          </cell>
          <cell r="D509" t="str">
            <v>МКОУ СОШ с. Серафимовка Ольгинский МО</v>
          </cell>
          <cell r="E509">
            <v>25</v>
          </cell>
          <cell r="F509" t="str">
            <v>Ольгинский муниципальный округ</v>
          </cell>
        </row>
        <row r="510">
          <cell r="A510">
            <v>167</v>
          </cell>
          <cell r="B510">
            <v>31</v>
          </cell>
          <cell r="C510">
            <v>167</v>
          </cell>
          <cell r="D510" t="str">
            <v>МОБУ Покровская СОШ Октябрьский МО</v>
          </cell>
          <cell r="E510">
            <v>21</v>
          </cell>
          <cell r="F510" t="str">
            <v>Октябрьский муниципальный округ</v>
          </cell>
        </row>
        <row r="511">
          <cell r="A511">
            <v>168</v>
          </cell>
          <cell r="B511">
            <v>31</v>
          </cell>
          <cell r="C511">
            <v>168</v>
          </cell>
          <cell r="D511" t="str">
            <v>МОБУ Галенковская СОШ Октябрьский МО</v>
          </cell>
          <cell r="E511">
            <v>21</v>
          </cell>
          <cell r="F511" t="str">
            <v>Октябрьский муниципальный округ</v>
          </cell>
        </row>
        <row r="512">
          <cell r="A512">
            <v>169</v>
          </cell>
          <cell r="B512">
            <v>31</v>
          </cell>
          <cell r="C512">
            <v>169</v>
          </cell>
          <cell r="D512" t="str">
            <v>МОБУ Липовецкая СОШ № 1 Октябрьский МО</v>
          </cell>
          <cell r="E512">
            <v>21</v>
          </cell>
          <cell r="F512" t="str">
            <v>Октябрьский муниципальный округ</v>
          </cell>
        </row>
        <row r="513">
          <cell r="A513">
            <v>170</v>
          </cell>
          <cell r="B513">
            <v>31</v>
          </cell>
          <cell r="C513">
            <v>170</v>
          </cell>
          <cell r="D513" t="str">
            <v>МОБУ Липовецкая СОШ № 2 Октябрьский МО</v>
          </cell>
          <cell r="E513">
            <v>21</v>
          </cell>
          <cell r="F513" t="str">
            <v>Октябрьский муниципальный округ</v>
          </cell>
        </row>
        <row r="514">
          <cell r="A514">
            <v>171</v>
          </cell>
          <cell r="B514">
            <v>31</v>
          </cell>
          <cell r="C514">
            <v>171</v>
          </cell>
          <cell r="D514" t="str">
            <v>МОБУ Новогеоргиевская СОШ Октябрьский МО</v>
          </cell>
          <cell r="E514">
            <v>21</v>
          </cell>
          <cell r="F514" t="str">
            <v>Октябрьский муниципальный округ</v>
          </cell>
        </row>
        <row r="515">
          <cell r="A515">
            <v>172</v>
          </cell>
          <cell r="B515">
            <v>31</v>
          </cell>
          <cell r="C515">
            <v>172</v>
          </cell>
          <cell r="D515" t="str">
            <v>МОБУ Чернятинская ООШ Октябрьский МО</v>
          </cell>
          <cell r="E515">
            <v>21</v>
          </cell>
          <cell r="F515" t="str">
            <v>Октябрьский муниципальный округ</v>
          </cell>
        </row>
        <row r="516">
          <cell r="A516">
            <v>173</v>
          </cell>
          <cell r="B516">
            <v>31</v>
          </cell>
          <cell r="C516">
            <v>173</v>
          </cell>
          <cell r="D516" t="str">
            <v>МОБУ Синельниковская СОШ Октябрьский МО</v>
          </cell>
          <cell r="E516">
            <v>21</v>
          </cell>
          <cell r="F516" t="str">
            <v>Октябрьский муниципальный округ</v>
          </cell>
        </row>
        <row r="517">
          <cell r="A517">
            <v>174</v>
          </cell>
          <cell r="B517">
            <v>31</v>
          </cell>
          <cell r="C517">
            <v>174</v>
          </cell>
          <cell r="D517" t="str">
            <v>МОБУ Владимировская СОШ Октябрьский МО</v>
          </cell>
          <cell r="E517">
            <v>21</v>
          </cell>
          <cell r="F517" t="str">
            <v>Октябрьский муниципальный округ</v>
          </cell>
        </row>
        <row r="518">
          <cell r="A518">
            <v>175</v>
          </cell>
          <cell r="B518">
            <v>31</v>
          </cell>
          <cell r="C518">
            <v>175</v>
          </cell>
          <cell r="D518" t="str">
            <v>МОБУ Зареченская ООШ Октябрьский МО</v>
          </cell>
          <cell r="E518">
            <v>21</v>
          </cell>
          <cell r="F518" t="str">
            <v>Октябрьский муниципальный округ</v>
          </cell>
        </row>
        <row r="519">
          <cell r="A519">
            <v>749</v>
          </cell>
          <cell r="B519">
            <v>31</v>
          </cell>
          <cell r="C519">
            <v>749</v>
          </cell>
          <cell r="D519" t="str">
            <v>МОБУ Фадеевская ООШ Октябрьский МО</v>
          </cell>
          <cell r="E519">
            <v>21</v>
          </cell>
          <cell r="F519" t="str">
            <v>Октябрьский муниципальный округ</v>
          </cell>
        </row>
        <row r="520">
          <cell r="A520">
            <v>805</v>
          </cell>
          <cell r="B520">
            <v>31</v>
          </cell>
          <cell r="C520">
            <v>805</v>
          </cell>
          <cell r="D520" t="str">
            <v>МОБУ Струговская ООШ Октябрьский МО</v>
          </cell>
          <cell r="E520">
            <v>21</v>
          </cell>
          <cell r="F520" t="str">
            <v>Октябрьский муниципальный округ</v>
          </cell>
        </row>
        <row r="521">
          <cell r="A521">
            <v>200</v>
          </cell>
          <cell r="B521">
            <v>32</v>
          </cell>
          <cell r="C521">
            <v>200</v>
          </cell>
          <cell r="D521" t="str">
            <v>МБОУ СОШ № 1 ГО Большой Камень</v>
          </cell>
          <cell r="E521">
            <v>19</v>
          </cell>
          <cell r="F521" t="str">
            <v>Городской округ Большой Камень</v>
          </cell>
        </row>
        <row r="522">
          <cell r="A522">
            <v>201</v>
          </cell>
          <cell r="B522">
            <v>32</v>
          </cell>
          <cell r="C522">
            <v>201</v>
          </cell>
          <cell r="D522" t="str">
            <v>МБОУ СОШ № 2 ГО Большой Камень</v>
          </cell>
          <cell r="E522">
            <v>19</v>
          </cell>
          <cell r="F522" t="str">
            <v>Городской округ Большой Камень</v>
          </cell>
        </row>
        <row r="523">
          <cell r="A523">
            <v>202</v>
          </cell>
          <cell r="B523">
            <v>32</v>
          </cell>
          <cell r="C523">
            <v>202</v>
          </cell>
          <cell r="D523" t="str">
            <v>МБОУ СОШ № 3 ГО Большой Камень</v>
          </cell>
          <cell r="E523">
            <v>19</v>
          </cell>
          <cell r="F523" t="str">
            <v>Городской округ Большой Камень</v>
          </cell>
        </row>
        <row r="524">
          <cell r="A524">
            <v>203</v>
          </cell>
          <cell r="B524">
            <v>32</v>
          </cell>
          <cell r="C524">
            <v>203</v>
          </cell>
          <cell r="D524" t="str">
            <v>МБОУ СОШ № 4 ГО Большой Камень</v>
          </cell>
          <cell r="E524">
            <v>19</v>
          </cell>
          <cell r="F524" t="str">
            <v>Городской округ Большой Камень</v>
          </cell>
        </row>
        <row r="525">
          <cell r="A525">
            <v>205</v>
          </cell>
          <cell r="B525">
            <v>32</v>
          </cell>
          <cell r="C525">
            <v>205</v>
          </cell>
          <cell r="D525" t="str">
            <v>МБОУ СОШ № 8 ГО Большой Камень</v>
          </cell>
          <cell r="E525">
            <v>19</v>
          </cell>
          <cell r="F525" t="str">
            <v>Городской округ Большой Камень</v>
          </cell>
        </row>
        <row r="526">
          <cell r="A526">
            <v>555</v>
          </cell>
          <cell r="B526">
            <v>32</v>
          </cell>
          <cell r="C526">
            <v>555</v>
          </cell>
          <cell r="D526" t="str">
            <v>КГА ПОУ Дальневосточный судостроительный колледж</v>
          </cell>
          <cell r="E526">
            <v>19</v>
          </cell>
          <cell r="F526" t="str">
            <v>Городской округ Большой Камень</v>
          </cell>
        </row>
        <row r="527">
          <cell r="A527">
            <v>701</v>
          </cell>
          <cell r="B527">
            <v>32</v>
          </cell>
          <cell r="C527">
            <v>701</v>
          </cell>
          <cell r="D527" t="str">
            <v>МБОУ ООШ № 27 с. Петровка ГО Большой Камень</v>
          </cell>
          <cell r="E527">
            <v>19</v>
          </cell>
          <cell r="F527" t="str">
            <v>Городской округ Большой Камень</v>
          </cell>
        </row>
        <row r="528">
          <cell r="A528">
            <v>320</v>
          </cell>
          <cell r="B528">
            <v>33</v>
          </cell>
          <cell r="C528">
            <v>320</v>
          </cell>
          <cell r="D528" t="str">
            <v>МБОУ ООШ с. Преображенка Кировский МО</v>
          </cell>
          <cell r="E528">
            <v>16</v>
          </cell>
          <cell r="F528" t="str">
            <v>Кировский муниципальный округ</v>
          </cell>
        </row>
        <row r="529">
          <cell r="A529">
            <v>322</v>
          </cell>
          <cell r="B529">
            <v>33</v>
          </cell>
          <cell r="C529">
            <v>322</v>
          </cell>
          <cell r="D529" t="str">
            <v>МБОУ СОШ № 1 пгт. Кировский Кировский МО</v>
          </cell>
          <cell r="E529">
            <v>16</v>
          </cell>
          <cell r="F529" t="str">
            <v>Кировский муниципальный округ</v>
          </cell>
        </row>
        <row r="530">
          <cell r="A530">
            <v>323</v>
          </cell>
          <cell r="B530">
            <v>33</v>
          </cell>
          <cell r="C530">
            <v>323</v>
          </cell>
          <cell r="D530" t="str">
            <v>МБОУ СОШ № 2 пгт. Кировский Кировский МО</v>
          </cell>
          <cell r="E530">
            <v>16</v>
          </cell>
          <cell r="F530" t="str">
            <v>Кировский муниципальный округ</v>
          </cell>
        </row>
        <row r="531">
          <cell r="A531">
            <v>324</v>
          </cell>
          <cell r="B531">
            <v>33</v>
          </cell>
          <cell r="C531">
            <v>324</v>
          </cell>
          <cell r="D531" t="str">
            <v>МБОУ СОШ кп. Горные Ключи Кировский МО</v>
          </cell>
          <cell r="E531">
            <v>16</v>
          </cell>
          <cell r="F531" t="str">
            <v>Кировский муниципальный округ</v>
          </cell>
        </row>
        <row r="532">
          <cell r="A532">
            <v>325</v>
          </cell>
          <cell r="B532">
            <v>33</v>
          </cell>
          <cell r="C532">
            <v>325</v>
          </cell>
          <cell r="D532" t="str">
            <v>МБОУ ООШ с. Комаровка Кировский МО</v>
          </cell>
          <cell r="E532">
            <v>16</v>
          </cell>
          <cell r="F532" t="str">
            <v>Кировский муниципальный округ</v>
          </cell>
        </row>
        <row r="533">
          <cell r="A533">
            <v>326</v>
          </cell>
          <cell r="B533">
            <v>33</v>
          </cell>
          <cell r="C533">
            <v>326</v>
          </cell>
          <cell r="D533" t="str">
            <v>МБОУ ООШ с. Руновка Кировский МО</v>
          </cell>
          <cell r="E533">
            <v>16</v>
          </cell>
          <cell r="F533" t="str">
            <v>Кировский муниципальный округ</v>
          </cell>
        </row>
        <row r="534">
          <cell r="A534">
            <v>327</v>
          </cell>
          <cell r="B534">
            <v>33</v>
          </cell>
          <cell r="C534">
            <v>327</v>
          </cell>
          <cell r="D534" t="str">
            <v>МБОУ СОШ с. Авдеевка Кировский МО</v>
          </cell>
          <cell r="E534">
            <v>16</v>
          </cell>
          <cell r="F534" t="str">
            <v>Кировский муниципальный округ</v>
          </cell>
        </row>
        <row r="535">
          <cell r="A535">
            <v>328</v>
          </cell>
          <cell r="B535">
            <v>33</v>
          </cell>
          <cell r="C535">
            <v>328</v>
          </cell>
          <cell r="D535" t="str">
            <v>МБОУ ООШ с. Крыловка Кировский МО</v>
          </cell>
          <cell r="E535">
            <v>16</v>
          </cell>
          <cell r="F535" t="str">
            <v>Кировский муниципальный округ</v>
          </cell>
        </row>
        <row r="536">
          <cell r="A536">
            <v>329</v>
          </cell>
          <cell r="B536">
            <v>33</v>
          </cell>
          <cell r="C536">
            <v>329</v>
          </cell>
          <cell r="D536" t="str">
            <v>МБОУ ООШ с. Марьяновка Кировский МО</v>
          </cell>
          <cell r="E536">
            <v>16</v>
          </cell>
          <cell r="F536" t="str">
            <v>Кировский муниципальный округ</v>
          </cell>
        </row>
        <row r="537">
          <cell r="A537">
            <v>330</v>
          </cell>
          <cell r="B537">
            <v>33</v>
          </cell>
          <cell r="C537">
            <v>330</v>
          </cell>
          <cell r="D537" t="str">
            <v>МБОУ СОШ с. Павло-Федоровка Кировский МО</v>
          </cell>
          <cell r="E537">
            <v>16</v>
          </cell>
          <cell r="F537" t="str">
            <v>Кировский муниципальный округ</v>
          </cell>
        </row>
        <row r="538">
          <cell r="A538">
            <v>726</v>
          </cell>
          <cell r="B538">
            <v>33</v>
          </cell>
          <cell r="C538">
            <v>726</v>
          </cell>
          <cell r="D538" t="str">
            <v>МБОУ ООШ с. Увальное Кировский МО</v>
          </cell>
          <cell r="E538">
            <v>16</v>
          </cell>
          <cell r="F538" t="str">
            <v>Кировский муниципальный округ</v>
          </cell>
        </row>
        <row r="539">
          <cell r="A539">
            <v>727</v>
          </cell>
          <cell r="B539">
            <v>33</v>
          </cell>
          <cell r="C539">
            <v>727</v>
          </cell>
          <cell r="D539" t="str">
            <v>МБОУ ООШ с. Уссурка Кировский МО</v>
          </cell>
          <cell r="E539">
            <v>16</v>
          </cell>
          <cell r="F539" t="str">
            <v>Кировский муниципальный округ</v>
          </cell>
        </row>
        <row r="540">
          <cell r="A540">
            <v>246</v>
          </cell>
          <cell r="B540">
            <v>34</v>
          </cell>
          <cell r="C540">
            <v>246</v>
          </cell>
          <cell r="D540" t="str">
            <v>МОБУ СОШ № 1 Пожарский МО</v>
          </cell>
          <cell r="E540">
            <v>22</v>
          </cell>
          <cell r="F540" t="str">
            <v>Пожарский муниципальный округ</v>
          </cell>
        </row>
        <row r="541">
          <cell r="A541">
            <v>247</v>
          </cell>
          <cell r="B541">
            <v>34</v>
          </cell>
          <cell r="C541">
            <v>247</v>
          </cell>
          <cell r="D541" t="str">
            <v>МОБУ СОШ № 2 Пожарский МО</v>
          </cell>
          <cell r="E541">
            <v>22</v>
          </cell>
          <cell r="F541" t="str">
            <v>Пожарский муниципальный округ</v>
          </cell>
        </row>
        <row r="542">
          <cell r="A542">
            <v>248</v>
          </cell>
          <cell r="B542">
            <v>34</v>
          </cell>
          <cell r="C542">
            <v>248</v>
          </cell>
          <cell r="D542" t="str">
            <v>МОБУ СОШ № 4 Пожарский МО</v>
          </cell>
          <cell r="E542">
            <v>22</v>
          </cell>
          <cell r="F542" t="str">
            <v>Пожарский муниципальный округ</v>
          </cell>
        </row>
        <row r="543">
          <cell r="A543">
            <v>249</v>
          </cell>
          <cell r="B543">
            <v>34</v>
          </cell>
          <cell r="C543">
            <v>249</v>
          </cell>
          <cell r="D543" t="str">
            <v>МОБУ СОШ № 5 Пожарский МО</v>
          </cell>
          <cell r="E543">
            <v>22</v>
          </cell>
          <cell r="F543" t="str">
            <v>Пожарский муниципальный округ</v>
          </cell>
        </row>
        <row r="544">
          <cell r="A544">
            <v>250</v>
          </cell>
          <cell r="B544">
            <v>34</v>
          </cell>
          <cell r="C544">
            <v>250</v>
          </cell>
          <cell r="D544" t="str">
            <v>МОБУ СОШ № 6 Пожарский МО</v>
          </cell>
          <cell r="E544">
            <v>22</v>
          </cell>
          <cell r="F544" t="str">
            <v>Пожарский муниципальный округ</v>
          </cell>
        </row>
        <row r="545">
          <cell r="A545">
            <v>251</v>
          </cell>
          <cell r="B545">
            <v>34</v>
          </cell>
          <cell r="C545">
            <v>251</v>
          </cell>
          <cell r="D545" t="str">
            <v>МОБУ СОШ № 7 с. Пожарское Пожарский МО</v>
          </cell>
          <cell r="E545">
            <v>22</v>
          </cell>
          <cell r="F545" t="str">
            <v>Пожарский муниципальный округ</v>
          </cell>
        </row>
        <row r="546">
          <cell r="A546">
            <v>252</v>
          </cell>
          <cell r="B546">
            <v>34</v>
          </cell>
          <cell r="C546">
            <v>252</v>
          </cell>
          <cell r="D546" t="str">
            <v>МОБУ СОШ № 13 Пожарский МО</v>
          </cell>
          <cell r="E546">
            <v>22</v>
          </cell>
          <cell r="F546" t="str">
            <v>Пожарский муниципальный округ</v>
          </cell>
        </row>
        <row r="547">
          <cell r="A547">
            <v>253</v>
          </cell>
          <cell r="B547">
            <v>34</v>
          </cell>
          <cell r="C547">
            <v>253</v>
          </cell>
          <cell r="D547" t="str">
            <v>МОБУ СОШ № 15 Пожарский МР</v>
          </cell>
          <cell r="E547">
            <v>22</v>
          </cell>
          <cell r="F547" t="str">
            <v>Пожарский муниципальный округ</v>
          </cell>
        </row>
        <row r="548">
          <cell r="A548">
            <v>254</v>
          </cell>
          <cell r="B548">
            <v>34</v>
          </cell>
          <cell r="C548">
            <v>254</v>
          </cell>
          <cell r="D548" t="str">
            <v>МОБУ СОШ № 16 Пожарский МР</v>
          </cell>
          <cell r="E548">
            <v>22</v>
          </cell>
          <cell r="F548" t="str">
            <v>Пожарский муниципальный округ</v>
          </cell>
        </row>
        <row r="549">
          <cell r="A549">
            <v>255</v>
          </cell>
          <cell r="B549">
            <v>34</v>
          </cell>
          <cell r="C549">
            <v>255</v>
          </cell>
          <cell r="D549" t="str">
            <v>МОБУ СОШ № 17 Пожарский МО</v>
          </cell>
          <cell r="E549">
            <v>22</v>
          </cell>
          <cell r="F549" t="str">
            <v>Пожарский муниципальный округ</v>
          </cell>
        </row>
        <row r="550">
          <cell r="A550">
            <v>575</v>
          </cell>
          <cell r="B550">
            <v>34</v>
          </cell>
          <cell r="C550">
            <v>575</v>
          </cell>
          <cell r="D550" t="str">
            <v>МОБУ СОШ № 10 Пожарский МО</v>
          </cell>
          <cell r="E550">
            <v>22</v>
          </cell>
          <cell r="F550" t="str">
            <v>Пожарский муниципальный округ</v>
          </cell>
        </row>
        <row r="551">
          <cell r="A551">
            <v>600</v>
          </cell>
          <cell r="B551">
            <v>34</v>
          </cell>
          <cell r="C551">
            <v>600</v>
          </cell>
          <cell r="D551" t="str">
            <v>Филиал КГА ПОУ ПТК в пгт. Лучегорск Пожарский МО</v>
          </cell>
          <cell r="E551">
            <v>22</v>
          </cell>
          <cell r="F551" t="str">
            <v>Пожарский муниципальный округ</v>
          </cell>
        </row>
        <row r="552">
          <cell r="A552">
            <v>758</v>
          </cell>
          <cell r="B552">
            <v>34</v>
          </cell>
          <cell r="C552">
            <v>758</v>
          </cell>
          <cell r="D552" t="str">
            <v>МОБУ ООШ № 8  Пожарский МР</v>
          </cell>
          <cell r="E552">
            <v>22</v>
          </cell>
          <cell r="F552" t="str">
            <v>Пожарский муниципальный округ</v>
          </cell>
        </row>
        <row r="553">
          <cell r="A553">
            <v>759</v>
          </cell>
          <cell r="B553">
            <v>34</v>
          </cell>
          <cell r="C553">
            <v>759</v>
          </cell>
          <cell r="D553" t="str">
            <v>МОБУ ООШ № 12  Пожарский МО</v>
          </cell>
          <cell r="E553">
            <v>22</v>
          </cell>
          <cell r="F553" t="str">
            <v>Пожарский муниципальный округ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C154A-862B-4ECA-BF73-2810D27FF753}">
  <dimension ref="A1:I20"/>
  <sheetViews>
    <sheetView showGridLines="0" tabSelected="1" workbookViewId="0">
      <selection activeCell="A25" sqref="A25"/>
    </sheetView>
  </sheetViews>
  <sheetFormatPr defaultRowHeight="15" x14ac:dyDescent="0.25"/>
  <cols>
    <col min="1" max="1" width="31.140625" customWidth="1"/>
    <col min="2" max="2" width="82.28515625" customWidth="1"/>
  </cols>
  <sheetData>
    <row r="1" spans="1:9" ht="41.25" customHeight="1" x14ac:dyDescent="0.25">
      <c r="A1" s="81" t="s">
        <v>294</v>
      </c>
      <c r="B1" s="82"/>
      <c r="C1" s="82"/>
      <c r="D1" s="82"/>
      <c r="E1" s="82"/>
      <c r="F1" s="82"/>
      <c r="G1" s="82"/>
      <c r="H1" s="82"/>
      <c r="I1" s="29"/>
    </row>
    <row r="2" spans="1:9" ht="41.25" customHeight="1" x14ac:dyDescent="0.25">
      <c r="A2" s="82"/>
      <c r="B2" s="82"/>
      <c r="C2" s="82"/>
      <c r="D2" s="82"/>
      <c r="E2" s="82"/>
      <c r="F2" s="82"/>
      <c r="G2" s="82"/>
      <c r="H2" s="82"/>
      <c r="I2" s="29"/>
    </row>
    <row r="3" spans="1:9" ht="41.25" customHeight="1" x14ac:dyDescent="0.25">
      <c r="A3" s="82"/>
      <c r="B3" s="82"/>
      <c r="C3" s="82"/>
      <c r="D3" s="82"/>
      <c r="E3" s="82"/>
      <c r="F3" s="82"/>
      <c r="G3" s="82"/>
      <c r="H3" s="82"/>
      <c r="I3" s="29"/>
    </row>
    <row r="4" spans="1:9" ht="14.25" customHeight="1" x14ac:dyDescent="0.25">
      <c r="A4" s="82"/>
      <c r="B4" s="82"/>
      <c r="C4" s="82"/>
      <c r="D4" s="82"/>
      <c r="E4" s="82"/>
      <c r="F4" s="82"/>
      <c r="G4" s="82"/>
      <c r="H4" s="82"/>
      <c r="I4" s="29"/>
    </row>
    <row r="5" spans="1:9" ht="41.25" customHeight="1" x14ac:dyDescent="0.25">
      <c r="A5" s="82"/>
      <c r="B5" s="82"/>
      <c r="C5" s="82"/>
      <c r="D5" s="82"/>
      <c r="E5" s="82"/>
      <c r="F5" s="82"/>
      <c r="G5" s="82"/>
      <c r="H5" s="82"/>
      <c r="I5" s="29"/>
    </row>
    <row r="6" spans="1:9" ht="41.25" customHeight="1" x14ac:dyDescent="0.25">
      <c r="A6" s="80" t="s">
        <v>282</v>
      </c>
      <c r="B6" s="80"/>
      <c r="C6" s="80"/>
      <c r="D6" s="80"/>
      <c r="E6" s="80"/>
      <c r="F6" s="80"/>
      <c r="G6" s="80"/>
      <c r="H6" s="80"/>
      <c r="I6" s="80"/>
    </row>
    <row r="7" spans="1:9" ht="15.75" thickBot="1" x14ac:dyDescent="0.3">
      <c r="A7" s="31"/>
      <c r="B7" s="31"/>
    </row>
    <row r="8" spans="1:9" ht="18.75" x14ac:dyDescent="0.25">
      <c r="A8" s="83" t="s">
        <v>283</v>
      </c>
      <c r="B8" s="32" t="s">
        <v>284</v>
      </c>
    </row>
    <row r="9" spans="1:9" ht="15.75" thickBot="1" x14ac:dyDescent="0.3">
      <c r="A9" s="84"/>
      <c r="B9" s="33" t="s">
        <v>285</v>
      </c>
    </row>
    <row r="10" spans="1:9" ht="19.5" thickBot="1" x14ac:dyDescent="0.3">
      <c r="A10" s="34" t="s">
        <v>286</v>
      </c>
      <c r="B10" s="35" t="s">
        <v>287</v>
      </c>
    </row>
    <row r="11" spans="1:9" ht="21.75" customHeight="1" thickBot="1" x14ac:dyDescent="0.3">
      <c r="A11" s="34" t="s">
        <v>288</v>
      </c>
      <c r="B11" s="35" t="s">
        <v>289</v>
      </c>
    </row>
    <row r="12" spans="1:9" ht="21.75" customHeight="1" thickBot="1" x14ac:dyDescent="0.3">
      <c r="A12" s="34" t="s">
        <v>290</v>
      </c>
      <c r="B12" s="35" t="s">
        <v>291</v>
      </c>
    </row>
    <row r="13" spans="1:9" ht="18.75" customHeight="1" x14ac:dyDescent="0.25">
      <c r="A13" s="31"/>
      <c r="B13" s="31"/>
    </row>
    <row r="14" spans="1:9" x14ac:dyDescent="0.25">
      <c r="A14" s="31"/>
      <c r="B14" s="31"/>
    </row>
    <row r="15" spans="1:9" ht="44.25" customHeight="1" x14ac:dyDescent="0.25">
      <c r="A15" s="80" t="s">
        <v>292</v>
      </c>
      <c r="B15" s="80"/>
      <c r="C15" s="80"/>
      <c r="D15" s="80"/>
      <c r="E15" s="80"/>
      <c r="F15" s="80"/>
      <c r="G15" s="80"/>
      <c r="H15" s="80"/>
      <c r="I15" s="80"/>
    </row>
    <row r="16" spans="1:9" ht="18.75" x14ac:dyDescent="0.25">
      <c r="A16" s="30"/>
      <c r="B16" s="30"/>
      <c r="C16" s="30"/>
      <c r="D16" s="30"/>
      <c r="E16" s="30"/>
      <c r="F16" s="30"/>
      <c r="G16" s="30"/>
      <c r="H16" s="30"/>
      <c r="I16" s="30"/>
    </row>
    <row r="17" spans="1:9" ht="18.75" x14ac:dyDescent="0.25">
      <c r="A17" s="80" t="s">
        <v>293</v>
      </c>
      <c r="B17" s="80"/>
      <c r="C17" s="80"/>
      <c r="D17" s="80"/>
      <c r="E17" s="80"/>
      <c r="F17" s="80"/>
      <c r="G17" s="80"/>
      <c r="H17" s="80"/>
      <c r="I17" s="80"/>
    </row>
    <row r="20" spans="1:9" ht="18.75" x14ac:dyDescent="0.25">
      <c r="A20" s="80" t="s">
        <v>321</v>
      </c>
      <c r="B20" s="80"/>
      <c r="C20" s="80"/>
      <c r="D20" s="80"/>
      <c r="E20" s="80"/>
      <c r="F20" s="80"/>
      <c r="G20" s="80"/>
      <c r="H20" s="80"/>
      <c r="I20" s="80"/>
    </row>
  </sheetData>
  <mergeCells count="6">
    <mergeCell ref="A20:I20"/>
    <mergeCell ref="A1:H5"/>
    <mergeCell ref="A6:I6"/>
    <mergeCell ref="A8:A9"/>
    <mergeCell ref="A15:I15"/>
    <mergeCell ref="A17:I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0469-6967-4742-9AA1-0EDD872EFCD5}">
  <dimension ref="A2:V42"/>
  <sheetViews>
    <sheetView topLeftCell="A4" workbookViewId="0">
      <selection activeCell="L14" sqref="L14"/>
    </sheetView>
  </sheetViews>
  <sheetFormatPr defaultRowHeight="15" x14ac:dyDescent="0.25"/>
  <cols>
    <col min="1" max="2" width="9.140625" style="1"/>
    <col min="3" max="3" width="40" style="1" bestFit="1" customWidth="1"/>
    <col min="4" max="4" width="11.28515625" style="1" customWidth="1"/>
    <col min="5" max="5" width="11.7109375" style="1" customWidth="1"/>
    <col min="6" max="6" width="10.7109375" style="1" customWidth="1"/>
    <col min="7" max="17" width="9.140625" style="1"/>
    <col min="18" max="18" width="40" style="1" bestFit="1" customWidth="1"/>
    <col min="19" max="16384" width="9.140625" style="1"/>
  </cols>
  <sheetData>
    <row r="2" spans="1:22" x14ac:dyDescent="0.25">
      <c r="A2" s="85" t="s">
        <v>303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2" x14ac:dyDescent="0.25">
      <c r="C3" s="36"/>
    </row>
    <row r="4" spans="1:22" x14ac:dyDescent="0.25">
      <c r="A4" s="93" t="s">
        <v>0</v>
      </c>
      <c r="B4" s="93" t="s">
        <v>1</v>
      </c>
      <c r="C4" s="92" t="s">
        <v>2</v>
      </c>
      <c r="D4" s="92" t="s">
        <v>3</v>
      </c>
      <c r="E4" s="92" t="s">
        <v>4</v>
      </c>
      <c r="F4" s="86" t="s">
        <v>296</v>
      </c>
      <c r="G4" s="89" t="s">
        <v>304</v>
      </c>
      <c r="H4" s="90"/>
      <c r="I4" s="90"/>
      <c r="J4" s="90"/>
      <c r="K4" s="90"/>
      <c r="L4" s="90"/>
      <c r="M4" s="90"/>
      <c r="N4" s="91"/>
      <c r="O4" s="86" t="s">
        <v>297</v>
      </c>
    </row>
    <row r="5" spans="1:22" ht="43.5" customHeight="1" x14ac:dyDescent="0.25">
      <c r="A5" s="93"/>
      <c r="B5" s="93"/>
      <c r="C5" s="92"/>
      <c r="D5" s="92"/>
      <c r="E5" s="92"/>
      <c r="F5" s="87"/>
      <c r="G5" s="89" t="s">
        <v>298</v>
      </c>
      <c r="H5" s="91"/>
      <c r="I5" s="89" t="s">
        <v>299</v>
      </c>
      <c r="J5" s="91"/>
      <c r="K5" s="89" t="s">
        <v>300</v>
      </c>
      <c r="L5" s="91"/>
      <c r="M5" s="89" t="s">
        <v>301</v>
      </c>
      <c r="N5" s="91"/>
      <c r="O5" s="87"/>
    </row>
    <row r="6" spans="1:22" ht="29.25" customHeight="1" x14ac:dyDescent="0.25">
      <c r="A6" s="93"/>
      <c r="B6" s="93"/>
      <c r="C6" s="92"/>
      <c r="D6" s="92"/>
      <c r="E6" s="92"/>
      <c r="F6" s="88"/>
      <c r="G6" s="39" t="s">
        <v>302</v>
      </c>
      <c r="H6" s="39" t="s">
        <v>6</v>
      </c>
      <c r="I6" s="39" t="s">
        <v>302</v>
      </c>
      <c r="J6" s="39" t="s">
        <v>6</v>
      </c>
      <c r="K6" s="39" t="s">
        <v>302</v>
      </c>
      <c r="L6" s="39" t="s">
        <v>6</v>
      </c>
      <c r="M6" s="39" t="s">
        <v>302</v>
      </c>
      <c r="N6" s="39" t="s">
        <v>6</v>
      </c>
      <c r="O6" s="88"/>
    </row>
    <row r="7" spans="1:22" s="5" customFormat="1" x14ac:dyDescent="0.25">
      <c r="A7" s="2">
        <v>0</v>
      </c>
      <c r="B7" s="2">
        <v>0</v>
      </c>
      <c r="C7" s="3" t="s">
        <v>10</v>
      </c>
      <c r="D7" s="2">
        <v>884</v>
      </c>
      <c r="E7" s="2">
        <v>29</v>
      </c>
      <c r="F7" s="2">
        <v>25</v>
      </c>
      <c r="G7" s="2">
        <v>306</v>
      </c>
      <c r="H7" s="4">
        <v>34.615384615384613</v>
      </c>
      <c r="I7" s="2">
        <v>312</v>
      </c>
      <c r="J7" s="4">
        <v>35.294117647058826</v>
      </c>
      <c r="K7" s="2">
        <v>204</v>
      </c>
      <c r="L7" s="4">
        <v>23.076923076923077</v>
      </c>
      <c r="M7" s="2">
        <v>62</v>
      </c>
      <c r="N7" s="4">
        <v>7.0135746606334841</v>
      </c>
      <c r="O7" s="2">
        <v>1</v>
      </c>
      <c r="R7" s="1"/>
      <c r="S7" s="41" t="s">
        <v>5</v>
      </c>
      <c r="T7" s="41" t="s">
        <v>7</v>
      </c>
      <c r="U7" s="41" t="s">
        <v>8</v>
      </c>
      <c r="V7" s="41" t="s">
        <v>9</v>
      </c>
    </row>
    <row r="8" spans="1:22" x14ac:dyDescent="0.25">
      <c r="A8" s="6"/>
      <c r="B8" s="6"/>
      <c r="C8" s="6"/>
      <c r="D8" s="7"/>
      <c r="E8" s="7"/>
      <c r="F8" s="7"/>
      <c r="G8" s="7"/>
      <c r="H8" s="8"/>
      <c r="I8" s="7"/>
      <c r="J8" s="8"/>
      <c r="K8" s="7"/>
      <c r="L8" s="8"/>
      <c r="M8" s="7"/>
      <c r="N8" s="8"/>
      <c r="O8" s="7"/>
      <c r="R8" s="3" t="s">
        <v>10</v>
      </c>
      <c r="S8" s="4">
        <v>34.615384615384613</v>
      </c>
      <c r="T8" s="4">
        <v>35.294117647058826</v>
      </c>
      <c r="U8" s="4">
        <v>23.076923076923077</v>
      </c>
      <c r="V8" s="4">
        <v>7.0135746606334841</v>
      </c>
    </row>
    <row r="9" spans="1:22" x14ac:dyDescent="0.25">
      <c r="A9" s="9">
        <v>1</v>
      </c>
      <c r="B9" s="9">
        <v>13</v>
      </c>
      <c r="C9" s="10" t="s">
        <v>11</v>
      </c>
      <c r="D9" s="9">
        <v>7</v>
      </c>
      <c r="E9" s="11">
        <v>29</v>
      </c>
      <c r="F9" s="9">
        <v>0</v>
      </c>
      <c r="G9" s="9">
        <v>2</v>
      </c>
      <c r="H9" s="12">
        <v>28.571428571428569</v>
      </c>
      <c r="I9" s="9">
        <v>3</v>
      </c>
      <c r="J9" s="12">
        <v>42.857142857142854</v>
      </c>
      <c r="K9" s="9">
        <v>1</v>
      </c>
      <c r="L9" s="12">
        <v>14.285714285714285</v>
      </c>
      <c r="M9" s="9">
        <v>1</v>
      </c>
      <c r="N9" s="12">
        <v>14.285714285714285</v>
      </c>
      <c r="O9" s="9">
        <v>0</v>
      </c>
    </row>
    <row r="10" spans="1:22" x14ac:dyDescent="0.25">
      <c r="A10" s="9">
        <v>2</v>
      </c>
      <c r="B10" s="9">
        <v>3</v>
      </c>
      <c r="C10" s="10" t="s">
        <v>12</v>
      </c>
      <c r="D10" s="9">
        <v>8</v>
      </c>
      <c r="E10" s="11">
        <v>29</v>
      </c>
      <c r="F10" s="9">
        <v>0</v>
      </c>
      <c r="G10" s="9">
        <v>2</v>
      </c>
      <c r="H10" s="12">
        <v>25</v>
      </c>
      <c r="I10" s="9">
        <v>3</v>
      </c>
      <c r="J10" s="12">
        <v>37.5</v>
      </c>
      <c r="K10" s="9">
        <v>2</v>
      </c>
      <c r="L10" s="12">
        <v>25</v>
      </c>
      <c r="M10" s="9">
        <v>1</v>
      </c>
      <c r="N10" s="12">
        <v>12.5</v>
      </c>
      <c r="O10" s="9">
        <v>0</v>
      </c>
      <c r="R10" s="10" t="s">
        <v>27</v>
      </c>
      <c r="S10" s="12">
        <v>0</v>
      </c>
      <c r="T10" s="12">
        <v>100</v>
      </c>
      <c r="U10" s="12">
        <v>0</v>
      </c>
      <c r="V10" s="12">
        <v>0</v>
      </c>
    </row>
    <row r="11" spans="1:22" x14ac:dyDescent="0.25">
      <c r="A11" s="9">
        <v>3</v>
      </c>
      <c r="B11" s="9">
        <v>17</v>
      </c>
      <c r="C11" s="10" t="s">
        <v>13</v>
      </c>
      <c r="D11" s="9">
        <v>12</v>
      </c>
      <c r="E11" s="11">
        <v>29</v>
      </c>
      <c r="F11" s="9">
        <v>0</v>
      </c>
      <c r="G11" s="9">
        <v>8</v>
      </c>
      <c r="H11" s="12">
        <v>66.666666666666657</v>
      </c>
      <c r="I11" s="9">
        <v>3</v>
      </c>
      <c r="J11" s="12">
        <v>25</v>
      </c>
      <c r="K11" s="9">
        <v>1</v>
      </c>
      <c r="L11" s="12">
        <v>8.3333333333333321</v>
      </c>
      <c r="M11" s="9">
        <v>0</v>
      </c>
      <c r="N11" s="12">
        <v>0</v>
      </c>
      <c r="O11" s="9">
        <v>0</v>
      </c>
      <c r="R11" s="10" t="s">
        <v>36</v>
      </c>
      <c r="S11" s="12">
        <v>38.461538461538467</v>
      </c>
      <c r="T11" s="12">
        <v>23.076923076923077</v>
      </c>
      <c r="U11" s="12">
        <v>26.923076923076923</v>
      </c>
      <c r="V11" s="12">
        <v>11.538461538461538</v>
      </c>
    </row>
    <row r="12" spans="1:22" x14ac:dyDescent="0.25">
      <c r="A12" s="9">
        <v>4</v>
      </c>
      <c r="B12" s="9">
        <v>33</v>
      </c>
      <c r="C12" s="10" t="s">
        <v>14</v>
      </c>
      <c r="D12" s="9">
        <v>4</v>
      </c>
      <c r="E12" s="11">
        <v>29</v>
      </c>
      <c r="F12" s="9">
        <v>0</v>
      </c>
      <c r="G12" s="9">
        <v>2</v>
      </c>
      <c r="H12" s="12">
        <v>50</v>
      </c>
      <c r="I12" s="9">
        <v>1</v>
      </c>
      <c r="J12" s="12">
        <v>25</v>
      </c>
      <c r="K12" s="9">
        <v>0</v>
      </c>
      <c r="L12" s="12">
        <v>0</v>
      </c>
      <c r="M12" s="9">
        <v>1</v>
      </c>
      <c r="N12" s="12">
        <v>25</v>
      </c>
      <c r="O12" s="9">
        <v>0</v>
      </c>
      <c r="R12" s="10" t="s">
        <v>35</v>
      </c>
      <c r="S12" s="12">
        <v>28.915662650602407</v>
      </c>
      <c r="T12" s="12">
        <v>34.939759036144579</v>
      </c>
      <c r="U12" s="12">
        <v>27.710843373493976</v>
      </c>
      <c r="V12" s="12">
        <v>8.4337349397590362</v>
      </c>
    </row>
    <row r="13" spans="1:22" x14ac:dyDescent="0.25">
      <c r="A13" s="9">
        <v>5</v>
      </c>
      <c r="B13" s="9">
        <v>32</v>
      </c>
      <c r="C13" s="10" t="s">
        <v>15</v>
      </c>
      <c r="D13" s="9">
        <v>16</v>
      </c>
      <c r="E13" s="11">
        <v>29</v>
      </c>
      <c r="F13" s="9">
        <v>0</v>
      </c>
      <c r="G13" s="9">
        <v>5</v>
      </c>
      <c r="H13" s="12">
        <v>31.25</v>
      </c>
      <c r="I13" s="9">
        <v>5</v>
      </c>
      <c r="J13" s="12">
        <v>31.25</v>
      </c>
      <c r="K13" s="9">
        <v>4</v>
      </c>
      <c r="L13" s="12">
        <v>25</v>
      </c>
      <c r="M13" s="9">
        <v>2</v>
      </c>
      <c r="N13" s="12">
        <v>12.5</v>
      </c>
      <c r="O13" s="9">
        <v>0</v>
      </c>
      <c r="R13" s="10" t="s">
        <v>20</v>
      </c>
      <c r="S13" s="12">
        <v>38.303341902313626</v>
      </c>
      <c r="T13" s="12">
        <v>30.59125964010283</v>
      </c>
      <c r="U13" s="12">
        <v>24.421593830334189</v>
      </c>
      <c r="V13" s="12">
        <v>6.6838046272493568</v>
      </c>
    </row>
    <row r="14" spans="1:22" x14ac:dyDescent="0.25">
      <c r="A14" s="9">
        <v>6</v>
      </c>
      <c r="B14" s="9">
        <v>28</v>
      </c>
      <c r="C14" s="10" t="s">
        <v>16</v>
      </c>
      <c r="D14" s="9">
        <v>12</v>
      </c>
      <c r="E14" s="11">
        <v>29</v>
      </c>
      <c r="F14" s="9">
        <v>0</v>
      </c>
      <c r="G14" s="9">
        <v>3</v>
      </c>
      <c r="H14" s="12">
        <v>25</v>
      </c>
      <c r="I14" s="9">
        <v>3</v>
      </c>
      <c r="J14" s="12">
        <v>25</v>
      </c>
      <c r="K14" s="9">
        <v>6</v>
      </c>
      <c r="L14" s="12">
        <v>50</v>
      </c>
      <c r="M14" s="9">
        <v>0</v>
      </c>
      <c r="N14" s="12">
        <v>0</v>
      </c>
      <c r="O14" s="9">
        <v>0</v>
      </c>
      <c r="R14" s="10" t="s">
        <v>42</v>
      </c>
      <c r="S14" s="12">
        <v>35</v>
      </c>
      <c r="T14" s="12">
        <v>45</v>
      </c>
      <c r="U14" s="12">
        <v>20</v>
      </c>
      <c r="V14" s="12">
        <v>0</v>
      </c>
    </row>
    <row r="15" spans="1:22" x14ac:dyDescent="0.25">
      <c r="A15" s="9">
        <v>7</v>
      </c>
      <c r="B15" s="9">
        <v>34</v>
      </c>
      <c r="C15" s="10" t="s">
        <v>17</v>
      </c>
      <c r="D15" s="9">
        <v>7</v>
      </c>
      <c r="E15" s="11">
        <v>29</v>
      </c>
      <c r="F15" s="9">
        <v>0</v>
      </c>
      <c r="G15" s="9">
        <v>1</v>
      </c>
      <c r="H15" s="12">
        <v>14.285714285714285</v>
      </c>
      <c r="I15" s="9">
        <v>5</v>
      </c>
      <c r="J15" s="12">
        <v>71.428571428571431</v>
      </c>
      <c r="K15" s="9">
        <v>1</v>
      </c>
      <c r="L15" s="12">
        <v>14.285714285714285</v>
      </c>
      <c r="M15" s="9">
        <v>0</v>
      </c>
      <c r="N15" s="12">
        <v>0</v>
      </c>
      <c r="O15" s="9">
        <v>0</v>
      </c>
      <c r="R15" s="10" t="s">
        <v>28</v>
      </c>
      <c r="S15" s="12">
        <v>100</v>
      </c>
      <c r="T15" s="12">
        <v>0</v>
      </c>
      <c r="U15" s="12">
        <v>0</v>
      </c>
      <c r="V15" s="12">
        <v>0</v>
      </c>
    </row>
    <row r="16" spans="1:22" x14ac:dyDescent="0.25">
      <c r="A16" s="9">
        <v>8</v>
      </c>
      <c r="B16" s="9">
        <v>31</v>
      </c>
      <c r="C16" s="10" t="s">
        <v>18</v>
      </c>
      <c r="D16" s="9">
        <v>5</v>
      </c>
      <c r="E16" s="11">
        <v>29</v>
      </c>
      <c r="F16" s="9">
        <v>1</v>
      </c>
      <c r="G16" s="9">
        <v>2</v>
      </c>
      <c r="H16" s="12">
        <v>40</v>
      </c>
      <c r="I16" s="9">
        <v>1</v>
      </c>
      <c r="J16" s="12">
        <v>20</v>
      </c>
      <c r="K16" s="9">
        <v>1</v>
      </c>
      <c r="L16" s="12">
        <v>20</v>
      </c>
      <c r="M16" s="9">
        <v>1</v>
      </c>
      <c r="N16" s="12">
        <v>20</v>
      </c>
      <c r="O16" s="9">
        <v>0</v>
      </c>
      <c r="R16" s="10" t="s">
        <v>12</v>
      </c>
      <c r="S16" s="12">
        <v>25</v>
      </c>
      <c r="T16" s="12">
        <v>37.5</v>
      </c>
      <c r="U16" s="12">
        <v>25</v>
      </c>
      <c r="V16" s="12">
        <v>12.5</v>
      </c>
    </row>
    <row r="17" spans="1:22" x14ac:dyDescent="0.25">
      <c r="A17" s="9">
        <v>9</v>
      </c>
      <c r="B17" s="9">
        <v>7</v>
      </c>
      <c r="C17" s="10" t="s">
        <v>19</v>
      </c>
      <c r="D17" s="9">
        <v>25</v>
      </c>
      <c r="E17" s="11">
        <v>29</v>
      </c>
      <c r="F17" s="9">
        <v>0</v>
      </c>
      <c r="G17" s="9">
        <v>9</v>
      </c>
      <c r="H17" s="12">
        <v>36</v>
      </c>
      <c r="I17" s="9">
        <v>8</v>
      </c>
      <c r="J17" s="12">
        <v>32</v>
      </c>
      <c r="K17" s="9">
        <v>6</v>
      </c>
      <c r="L17" s="12">
        <v>24</v>
      </c>
      <c r="M17" s="9">
        <v>2</v>
      </c>
      <c r="N17" s="12">
        <v>8</v>
      </c>
      <c r="O17" s="9">
        <v>0</v>
      </c>
      <c r="R17" s="10" t="s">
        <v>21</v>
      </c>
      <c r="S17" s="12">
        <v>45.454545454545453</v>
      </c>
      <c r="T17" s="12">
        <v>36.363636363636367</v>
      </c>
      <c r="U17" s="12">
        <v>18.181818181818183</v>
      </c>
      <c r="V17" s="12">
        <v>0</v>
      </c>
    </row>
    <row r="18" spans="1:22" x14ac:dyDescent="0.25">
      <c r="A18" s="9">
        <v>10</v>
      </c>
      <c r="B18" s="9">
        <v>5</v>
      </c>
      <c r="C18" s="10" t="s">
        <v>20</v>
      </c>
      <c r="D18" s="9">
        <v>389</v>
      </c>
      <c r="E18" s="11">
        <v>29</v>
      </c>
      <c r="F18" s="9">
        <v>11</v>
      </c>
      <c r="G18" s="9">
        <v>149</v>
      </c>
      <c r="H18" s="12">
        <v>38.303341902313626</v>
      </c>
      <c r="I18" s="9">
        <v>119</v>
      </c>
      <c r="J18" s="12">
        <v>30.59125964010283</v>
      </c>
      <c r="K18" s="9">
        <v>95</v>
      </c>
      <c r="L18" s="12">
        <v>24.421593830334189</v>
      </c>
      <c r="M18" s="9">
        <v>26</v>
      </c>
      <c r="N18" s="12">
        <v>6.6838046272493568</v>
      </c>
      <c r="O18" s="9">
        <v>1</v>
      </c>
      <c r="R18" s="10" t="s">
        <v>26</v>
      </c>
      <c r="S18" s="12">
        <v>0</v>
      </c>
      <c r="T18" s="12">
        <v>66.666666666666657</v>
      </c>
      <c r="U18" s="12">
        <v>33.333333333333329</v>
      </c>
      <c r="V18" s="12">
        <v>0</v>
      </c>
    </row>
    <row r="19" spans="1:22" x14ac:dyDescent="0.25">
      <c r="A19" s="9">
        <v>11</v>
      </c>
      <c r="B19" s="9">
        <v>4</v>
      </c>
      <c r="C19" s="10" t="s">
        <v>21</v>
      </c>
      <c r="D19" s="9">
        <v>11</v>
      </c>
      <c r="E19" s="11">
        <v>29</v>
      </c>
      <c r="F19" s="9">
        <v>0</v>
      </c>
      <c r="G19" s="9">
        <v>5</v>
      </c>
      <c r="H19" s="12">
        <v>45.454545454545453</v>
      </c>
      <c r="I19" s="9">
        <v>4</v>
      </c>
      <c r="J19" s="12">
        <v>36.363636363636367</v>
      </c>
      <c r="K19" s="9">
        <v>2</v>
      </c>
      <c r="L19" s="12">
        <v>18.181818181818183</v>
      </c>
      <c r="M19" s="9">
        <v>0</v>
      </c>
      <c r="N19" s="12">
        <v>0</v>
      </c>
      <c r="O19" s="9">
        <v>0</v>
      </c>
      <c r="R19" s="10" t="s">
        <v>11</v>
      </c>
      <c r="S19" s="12">
        <v>28.571428571428569</v>
      </c>
      <c r="T19" s="12">
        <v>42.857142857142854</v>
      </c>
      <c r="U19" s="12">
        <v>14.285714285714285</v>
      </c>
      <c r="V19" s="12">
        <v>14.285714285714285</v>
      </c>
    </row>
    <row r="20" spans="1:22" x14ac:dyDescent="0.25">
      <c r="A20" s="9">
        <v>12</v>
      </c>
      <c r="B20" s="9">
        <v>6</v>
      </c>
      <c r="C20" s="10" t="s">
        <v>22</v>
      </c>
      <c r="D20" s="9">
        <v>14</v>
      </c>
      <c r="E20" s="11">
        <v>29</v>
      </c>
      <c r="F20" s="9">
        <v>1</v>
      </c>
      <c r="G20" s="9">
        <v>3</v>
      </c>
      <c r="H20" s="12">
        <v>21.428571428571427</v>
      </c>
      <c r="I20" s="9">
        <v>6</v>
      </c>
      <c r="J20" s="12">
        <v>42.857142857142854</v>
      </c>
      <c r="K20" s="9">
        <v>4</v>
      </c>
      <c r="L20" s="12">
        <v>28.571428571428569</v>
      </c>
      <c r="M20" s="9">
        <v>1</v>
      </c>
      <c r="N20" s="12">
        <v>7.1428571428571423</v>
      </c>
      <c r="O20" s="9">
        <v>0</v>
      </c>
      <c r="R20" s="10" t="s">
        <v>43</v>
      </c>
      <c r="S20" s="12">
        <v>33.333333333333329</v>
      </c>
      <c r="T20" s="12">
        <v>66.666666666666657</v>
      </c>
      <c r="U20" s="12">
        <v>0</v>
      </c>
      <c r="V20" s="12">
        <v>0</v>
      </c>
    </row>
    <row r="21" spans="1:22" x14ac:dyDescent="0.25">
      <c r="A21" s="9">
        <v>13</v>
      </c>
      <c r="B21" s="9">
        <v>10</v>
      </c>
      <c r="C21" s="10" t="s">
        <v>23</v>
      </c>
      <c r="D21" s="9">
        <v>96</v>
      </c>
      <c r="E21" s="11">
        <v>29</v>
      </c>
      <c r="F21" s="9">
        <v>4</v>
      </c>
      <c r="G21" s="9">
        <v>26</v>
      </c>
      <c r="H21" s="12">
        <v>27.083333333333332</v>
      </c>
      <c r="I21" s="9">
        <v>39</v>
      </c>
      <c r="J21" s="12">
        <v>40.625</v>
      </c>
      <c r="K21" s="9">
        <v>24</v>
      </c>
      <c r="L21" s="12">
        <v>25</v>
      </c>
      <c r="M21" s="9">
        <v>7</v>
      </c>
      <c r="N21" s="12">
        <v>7.291666666666667</v>
      </c>
      <c r="O21" s="9">
        <v>0</v>
      </c>
      <c r="R21" s="10" t="s">
        <v>29</v>
      </c>
      <c r="S21" s="12">
        <v>33.333333333333329</v>
      </c>
      <c r="T21" s="12">
        <v>50</v>
      </c>
      <c r="U21" s="12">
        <v>16.666666666666664</v>
      </c>
      <c r="V21" s="12">
        <v>0</v>
      </c>
    </row>
    <row r="22" spans="1:22" x14ac:dyDescent="0.25">
      <c r="A22" s="9">
        <v>14</v>
      </c>
      <c r="B22" s="9" t="s">
        <v>24</v>
      </c>
      <c r="C22" s="10" t="s">
        <v>25</v>
      </c>
      <c r="D22" s="9">
        <v>34</v>
      </c>
      <c r="E22" s="11">
        <v>29</v>
      </c>
      <c r="F22" s="9">
        <v>1</v>
      </c>
      <c r="G22" s="9">
        <v>12</v>
      </c>
      <c r="H22" s="12">
        <v>35.294117647058826</v>
      </c>
      <c r="I22" s="9">
        <v>10</v>
      </c>
      <c r="J22" s="12">
        <v>29.411764705882355</v>
      </c>
      <c r="K22" s="9">
        <v>8</v>
      </c>
      <c r="L22" s="12">
        <v>23.52941176470588</v>
      </c>
      <c r="M22" s="9">
        <v>4</v>
      </c>
      <c r="N22" s="12">
        <v>11.76470588235294</v>
      </c>
      <c r="O22" s="9">
        <v>0</v>
      </c>
      <c r="R22" s="10" t="s">
        <v>37</v>
      </c>
      <c r="S22" s="12">
        <v>25</v>
      </c>
      <c r="T22" s="12">
        <v>25</v>
      </c>
      <c r="U22" s="12">
        <v>25</v>
      </c>
      <c r="V22" s="12">
        <v>25</v>
      </c>
    </row>
    <row r="23" spans="1:22" x14ac:dyDescent="0.25">
      <c r="A23" s="9">
        <v>15</v>
      </c>
      <c r="B23" s="9">
        <v>15</v>
      </c>
      <c r="C23" s="10" t="s">
        <v>26</v>
      </c>
      <c r="D23" s="9">
        <v>3</v>
      </c>
      <c r="E23" s="11">
        <v>29</v>
      </c>
      <c r="F23" s="9">
        <v>0</v>
      </c>
      <c r="G23" s="9">
        <v>0</v>
      </c>
      <c r="H23" s="12">
        <v>0</v>
      </c>
      <c r="I23" s="9">
        <v>2</v>
      </c>
      <c r="J23" s="12">
        <v>66.666666666666657</v>
      </c>
      <c r="K23" s="9">
        <v>1</v>
      </c>
      <c r="L23" s="12">
        <v>33.333333333333329</v>
      </c>
      <c r="M23" s="9">
        <v>0</v>
      </c>
      <c r="N23" s="12">
        <v>0</v>
      </c>
      <c r="O23" s="9">
        <v>0</v>
      </c>
      <c r="R23" s="10" t="s">
        <v>22</v>
      </c>
      <c r="S23" s="12">
        <v>21.428571428571427</v>
      </c>
      <c r="T23" s="12">
        <v>42.857142857142854</v>
      </c>
      <c r="U23" s="12">
        <v>28.571428571428569</v>
      </c>
      <c r="V23" s="12">
        <v>7.1428571428571423</v>
      </c>
    </row>
    <row r="24" spans="1:22" x14ac:dyDescent="0.25">
      <c r="A24" s="9">
        <v>16</v>
      </c>
      <c r="B24" s="9">
        <v>11</v>
      </c>
      <c r="C24" s="10" t="s">
        <v>27</v>
      </c>
      <c r="D24" s="9">
        <v>1</v>
      </c>
      <c r="E24" s="11">
        <v>29</v>
      </c>
      <c r="F24" s="9">
        <v>0</v>
      </c>
      <c r="G24" s="9">
        <v>0</v>
      </c>
      <c r="H24" s="12">
        <v>0</v>
      </c>
      <c r="I24" s="9">
        <v>1</v>
      </c>
      <c r="J24" s="12">
        <v>100</v>
      </c>
      <c r="K24" s="9">
        <v>0</v>
      </c>
      <c r="L24" s="12">
        <v>0</v>
      </c>
      <c r="M24" s="9">
        <v>0</v>
      </c>
      <c r="N24" s="12">
        <v>0</v>
      </c>
      <c r="O24" s="9">
        <v>0</v>
      </c>
      <c r="R24" s="10" t="s">
        <v>13</v>
      </c>
      <c r="S24" s="12">
        <v>66.666666666666657</v>
      </c>
      <c r="T24" s="12">
        <v>25</v>
      </c>
      <c r="U24" s="12">
        <v>8.3333333333333321</v>
      </c>
      <c r="V24" s="12">
        <v>0</v>
      </c>
    </row>
    <row r="25" spans="1:22" x14ac:dyDescent="0.25">
      <c r="A25" s="9">
        <v>17</v>
      </c>
      <c r="B25" s="9">
        <v>12</v>
      </c>
      <c r="C25" s="10" t="s">
        <v>28</v>
      </c>
      <c r="D25" s="9">
        <v>1</v>
      </c>
      <c r="E25" s="11">
        <v>29</v>
      </c>
      <c r="F25" s="9">
        <v>0</v>
      </c>
      <c r="G25" s="9">
        <v>1</v>
      </c>
      <c r="H25" s="12">
        <v>100</v>
      </c>
      <c r="I25" s="9">
        <v>0</v>
      </c>
      <c r="J25" s="12">
        <v>0</v>
      </c>
      <c r="K25" s="9">
        <v>0</v>
      </c>
      <c r="L25" s="12">
        <v>0</v>
      </c>
      <c r="M25" s="9">
        <v>0</v>
      </c>
      <c r="N25" s="12">
        <v>0</v>
      </c>
      <c r="O25" s="9">
        <v>0</v>
      </c>
      <c r="R25" s="10" t="s">
        <v>34</v>
      </c>
      <c r="S25" s="12">
        <v>29.629629629629626</v>
      </c>
      <c r="T25" s="12">
        <v>44.444444444444443</v>
      </c>
      <c r="U25" s="12">
        <v>18.518518518518519</v>
      </c>
      <c r="V25" s="12">
        <v>7.4074074074074066</v>
      </c>
    </row>
    <row r="26" spans="1:22" x14ac:dyDescent="0.25">
      <c r="A26" s="9">
        <v>18</v>
      </c>
      <c r="B26" s="9">
        <v>14</v>
      </c>
      <c r="C26" s="10" t="s">
        <v>29</v>
      </c>
      <c r="D26" s="9">
        <v>6</v>
      </c>
      <c r="E26" s="11">
        <v>29</v>
      </c>
      <c r="F26" s="9">
        <v>0</v>
      </c>
      <c r="G26" s="9">
        <v>2</v>
      </c>
      <c r="H26" s="12">
        <v>33.333333333333329</v>
      </c>
      <c r="I26" s="9">
        <v>3</v>
      </c>
      <c r="J26" s="12">
        <v>50</v>
      </c>
      <c r="K26" s="9">
        <v>1</v>
      </c>
      <c r="L26" s="12">
        <v>16.666666666666664</v>
      </c>
      <c r="M26" s="9">
        <v>0</v>
      </c>
      <c r="N26" s="12">
        <v>0</v>
      </c>
      <c r="O26" s="9">
        <v>0</v>
      </c>
      <c r="R26" s="10" t="s">
        <v>25</v>
      </c>
      <c r="S26" s="12">
        <v>35.294117647058826</v>
      </c>
      <c r="T26" s="12">
        <v>29.411764705882355</v>
      </c>
      <c r="U26" s="12">
        <v>23.52941176470588</v>
      </c>
      <c r="V26" s="12">
        <v>11.76470588235294</v>
      </c>
    </row>
    <row r="27" spans="1:22" x14ac:dyDescent="0.25">
      <c r="A27" s="9">
        <v>19</v>
      </c>
      <c r="B27" s="9">
        <v>30</v>
      </c>
      <c r="C27" s="10" t="s">
        <v>30</v>
      </c>
      <c r="D27" s="9">
        <v>10</v>
      </c>
      <c r="E27" s="11">
        <v>29</v>
      </c>
      <c r="F27" s="9">
        <v>0</v>
      </c>
      <c r="G27" s="9">
        <v>5</v>
      </c>
      <c r="H27" s="12">
        <v>50</v>
      </c>
      <c r="I27" s="9">
        <v>4</v>
      </c>
      <c r="J27" s="12">
        <v>40</v>
      </c>
      <c r="K27" s="9">
        <v>1</v>
      </c>
      <c r="L27" s="12">
        <v>10</v>
      </c>
      <c r="M27" s="9">
        <v>0</v>
      </c>
      <c r="N27" s="12">
        <v>0</v>
      </c>
      <c r="O27" s="9">
        <v>0</v>
      </c>
      <c r="R27" s="10" t="s">
        <v>38</v>
      </c>
      <c r="S27" s="12">
        <v>50</v>
      </c>
      <c r="T27" s="12">
        <v>28.571428571428569</v>
      </c>
      <c r="U27" s="12">
        <v>14.285714285714285</v>
      </c>
      <c r="V27" s="12">
        <v>7.1428571428571423</v>
      </c>
    </row>
    <row r="28" spans="1:22" x14ac:dyDescent="0.25">
      <c r="A28" s="9">
        <v>20</v>
      </c>
      <c r="B28" s="9">
        <v>29</v>
      </c>
      <c r="C28" s="10" t="s">
        <v>31</v>
      </c>
      <c r="D28" s="9">
        <v>9</v>
      </c>
      <c r="E28" s="11">
        <v>29</v>
      </c>
      <c r="F28" s="9">
        <v>0</v>
      </c>
      <c r="G28" s="9">
        <v>2</v>
      </c>
      <c r="H28" s="12">
        <v>22.222222222222221</v>
      </c>
      <c r="I28" s="9">
        <v>5</v>
      </c>
      <c r="J28" s="12">
        <v>55.555555555555557</v>
      </c>
      <c r="K28" s="9">
        <v>2</v>
      </c>
      <c r="L28" s="12">
        <v>22.222222222222221</v>
      </c>
      <c r="M28" s="9">
        <v>0</v>
      </c>
      <c r="N28" s="12">
        <v>0</v>
      </c>
      <c r="O28" s="9">
        <v>0</v>
      </c>
      <c r="R28" s="10" t="s">
        <v>19</v>
      </c>
      <c r="S28" s="12">
        <v>36</v>
      </c>
      <c r="T28" s="12">
        <v>32</v>
      </c>
      <c r="U28" s="12">
        <v>24</v>
      </c>
      <c r="V28" s="12">
        <v>8</v>
      </c>
    </row>
    <row r="29" spans="1:22" x14ac:dyDescent="0.25">
      <c r="A29" s="9">
        <v>21</v>
      </c>
      <c r="B29" s="9">
        <v>24</v>
      </c>
      <c r="C29" s="10" t="s">
        <v>32</v>
      </c>
      <c r="D29" s="9">
        <v>6</v>
      </c>
      <c r="E29" s="11">
        <v>29</v>
      </c>
      <c r="F29" s="9">
        <v>0</v>
      </c>
      <c r="G29" s="9">
        <v>0</v>
      </c>
      <c r="H29" s="12">
        <v>0</v>
      </c>
      <c r="I29" s="9">
        <v>5</v>
      </c>
      <c r="J29" s="12">
        <v>83.333333333333343</v>
      </c>
      <c r="K29" s="9">
        <v>1</v>
      </c>
      <c r="L29" s="12">
        <v>16.666666666666664</v>
      </c>
      <c r="M29" s="9">
        <v>0</v>
      </c>
      <c r="N29" s="12">
        <v>0</v>
      </c>
      <c r="O29" s="9">
        <v>0</v>
      </c>
      <c r="R29" s="10" t="s">
        <v>41</v>
      </c>
      <c r="S29" s="12">
        <v>25</v>
      </c>
      <c r="T29" s="12">
        <v>62.5</v>
      </c>
      <c r="U29" s="12">
        <v>0</v>
      </c>
      <c r="V29" s="12">
        <v>12.5</v>
      </c>
    </row>
    <row r="30" spans="1:22" x14ac:dyDescent="0.25">
      <c r="A30" s="9">
        <v>22</v>
      </c>
      <c r="B30" s="9">
        <v>27</v>
      </c>
      <c r="C30" s="10" t="s">
        <v>33</v>
      </c>
      <c r="D30" s="9">
        <v>7</v>
      </c>
      <c r="E30" s="11">
        <v>29</v>
      </c>
      <c r="F30" s="9">
        <v>1</v>
      </c>
      <c r="G30" s="9">
        <v>3</v>
      </c>
      <c r="H30" s="12">
        <v>42.857142857142854</v>
      </c>
      <c r="I30" s="9">
        <v>4</v>
      </c>
      <c r="J30" s="12">
        <v>57.142857142857139</v>
      </c>
      <c r="K30" s="9">
        <v>0</v>
      </c>
      <c r="L30" s="12">
        <v>0</v>
      </c>
      <c r="M30" s="9">
        <v>0</v>
      </c>
      <c r="N30" s="12">
        <v>0</v>
      </c>
      <c r="O30" s="9">
        <v>0</v>
      </c>
      <c r="R30" s="10" t="s">
        <v>40</v>
      </c>
      <c r="S30" s="12">
        <v>0</v>
      </c>
      <c r="T30" s="12">
        <v>100</v>
      </c>
      <c r="U30" s="12">
        <v>0</v>
      </c>
      <c r="V30" s="12">
        <v>0</v>
      </c>
    </row>
    <row r="31" spans="1:22" x14ac:dyDescent="0.25">
      <c r="A31" s="9">
        <v>23</v>
      </c>
      <c r="B31" s="9">
        <v>8</v>
      </c>
      <c r="C31" s="10" t="s">
        <v>34</v>
      </c>
      <c r="D31" s="9">
        <v>27</v>
      </c>
      <c r="E31" s="11">
        <v>29</v>
      </c>
      <c r="F31" s="9">
        <v>0</v>
      </c>
      <c r="G31" s="9">
        <v>8</v>
      </c>
      <c r="H31" s="12">
        <v>29.629629629629626</v>
      </c>
      <c r="I31" s="9">
        <v>12</v>
      </c>
      <c r="J31" s="12">
        <v>44.444444444444443</v>
      </c>
      <c r="K31" s="9">
        <v>5</v>
      </c>
      <c r="L31" s="12">
        <v>18.518518518518519</v>
      </c>
      <c r="M31" s="9">
        <v>2</v>
      </c>
      <c r="N31" s="12">
        <v>7.4074074074074066</v>
      </c>
      <c r="O31" s="9">
        <v>0</v>
      </c>
      <c r="R31" s="10" t="s">
        <v>39</v>
      </c>
      <c r="S31" s="12">
        <v>25</v>
      </c>
      <c r="T31" s="12">
        <v>75</v>
      </c>
      <c r="U31" s="12">
        <v>0</v>
      </c>
      <c r="V31" s="12">
        <v>0</v>
      </c>
    </row>
    <row r="32" spans="1:22" x14ac:dyDescent="0.25">
      <c r="A32" s="9">
        <v>24</v>
      </c>
      <c r="B32" s="9">
        <v>1</v>
      </c>
      <c r="C32" s="10" t="s">
        <v>35</v>
      </c>
      <c r="D32" s="9">
        <v>83</v>
      </c>
      <c r="E32" s="11">
        <v>29</v>
      </c>
      <c r="F32" s="9">
        <v>2</v>
      </c>
      <c r="G32" s="9">
        <v>24</v>
      </c>
      <c r="H32" s="12">
        <v>28.915662650602407</v>
      </c>
      <c r="I32" s="9">
        <v>29</v>
      </c>
      <c r="J32" s="12">
        <v>34.939759036144579</v>
      </c>
      <c r="K32" s="9">
        <v>23</v>
      </c>
      <c r="L32" s="12">
        <v>27.710843373493976</v>
      </c>
      <c r="M32" s="9">
        <v>7</v>
      </c>
      <c r="N32" s="12">
        <v>8.4337349397590362</v>
      </c>
      <c r="O32" s="9">
        <v>0</v>
      </c>
      <c r="R32" s="10" t="s">
        <v>18</v>
      </c>
      <c r="S32" s="12">
        <v>40</v>
      </c>
      <c r="T32" s="12">
        <v>20</v>
      </c>
      <c r="U32" s="12">
        <v>20</v>
      </c>
      <c r="V32" s="12">
        <v>20</v>
      </c>
    </row>
    <row r="33" spans="1:22" x14ac:dyDescent="0.25">
      <c r="A33" s="9">
        <v>25</v>
      </c>
      <c r="B33" s="9">
        <v>2</v>
      </c>
      <c r="C33" s="10" t="s">
        <v>36</v>
      </c>
      <c r="D33" s="9">
        <v>26</v>
      </c>
      <c r="E33" s="11">
        <v>29</v>
      </c>
      <c r="F33" s="9">
        <v>3</v>
      </c>
      <c r="G33" s="9">
        <v>10</v>
      </c>
      <c r="H33" s="12">
        <v>38.461538461538467</v>
      </c>
      <c r="I33" s="9">
        <v>6</v>
      </c>
      <c r="J33" s="12">
        <v>23.076923076923077</v>
      </c>
      <c r="K33" s="9">
        <v>7</v>
      </c>
      <c r="L33" s="12">
        <v>26.923076923076923</v>
      </c>
      <c r="M33" s="9">
        <v>3</v>
      </c>
      <c r="N33" s="12">
        <v>11.538461538461538</v>
      </c>
      <c r="O33" s="9">
        <v>0</v>
      </c>
      <c r="R33" s="10" t="s">
        <v>44</v>
      </c>
      <c r="S33" s="12">
        <v>25</v>
      </c>
      <c r="T33" s="12">
        <v>50</v>
      </c>
      <c r="U33" s="12">
        <v>12.5</v>
      </c>
      <c r="V33" s="12">
        <v>12.5</v>
      </c>
    </row>
    <row r="34" spans="1:22" x14ac:dyDescent="0.25">
      <c r="A34" s="9">
        <v>26</v>
      </c>
      <c r="B34" s="9">
        <v>18</v>
      </c>
      <c r="C34" s="10" t="s">
        <v>37</v>
      </c>
      <c r="D34" s="9">
        <v>4</v>
      </c>
      <c r="E34" s="11">
        <v>29</v>
      </c>
      <c r="F34" s="9">
        <v>0</v>
      </c>
      <c r="G34" s="9">
        <v>1</v>
      </c>
      <c r="H34" s="12">
        <v>25</v>
      </c>
      <c r="I34" s="9">
        <v>1</v>
      </c>
      <c r="J34" s="12">
        <v>25</v>
      </c>
      <c r="K34" s="9">
        <v>1</v>
      </c>
      <c r="L34" s="12">
        <v>25</v>
      </c>
      <c r="M34" s="9">
        <v>1</v>
      </c>
      <c r="N34" s="12">
        <v>25</v>
      </c>
      <c r="O34" s="9">
        <v>0</v>
      </c>
      <c r="R34" s="10" t="s">
        <v>30</v>
      </c>
      <c r="S34" s="12">
        <v>50</v>
      </c>
      <c r="T34" s="12">
        <v>40</v>
      </c>
      <c r="U34" s="12">
        <v>10</v>
      </c>
      <c r="V34" s="12">
        <v>0</v>
      </c>
    </row>
    <row r="35" spans="1:22" x14ac:dyDescent="0.25">
      <c r="A35" s="9">
        <v>27</v>
      </c>
      <c r="B35" s="9">
        <v>20</v>
      </c>
      <c r="C35" s="10" t="s">
        <v>38</v>
      </c>
      <c r="D35" s="9">
        <v>14</v>
      </c>
      <c r="E35" s="11">
        <v>29</v>
      </c>
      <c r="F35" s="9">
        <v>0</v>
      </c>
      <c r="G35" s="9">
        <v>7</v>
      </c>
      <c r="H35" s="12">
        <v>50</v>
      </c>
      <c r="I35" s="9">
        <v>4</v>
      </c>
      <c r="J35" s="12">
        <v>28.571428571428569</v>
      </c>
      <c r="K35" s="9">
        <v>2</v>
      </c>
      <c r="L35" s="12">
        <v>14.285714285714285</v>
      </c>
      <c r="M35" s="9">
        <v>1</v>
      </c>
      <c r="N35" s="12">
        <v>7.1428571428571423</v>
      </c>
      <c r="O35" s="9">
        <v>0</v>
      </c>
      <c r="R35" s="10" t="s">
        <v>23</v>
      </c>
      <c r="S35" s="12">
        <v>27.083333333333332</v>
      </c>
      <c r="T35" s="12">
        <v>40.625</v>
      </c>
      <c r="U35" s="12">
        <v>25</v>
      </c>
      <c r="V35" s="12">
        <v>7.291666666666667</v>
      </c>
    </row>
    <row r="36" spans="1:22" x14ac:dyDescent="0.25">
      <c r="A36" s="9">
        <v>29</v>
      </c>
      <c r="B36" s="9">
        <v>26</v>
      </c>
      <c r="C36" s="10" t="s">
        <v>39</v>
      </c>
      <c r="D36" s="9">
        <v>4</v>
      </c>
      <c r="E36" s="11">
        <v>29</v>
      </c>
      <c r="F36" s="9">
        <v>0</v>
      </c>
      <c r="G36" s="9">
        <v>1</v>
      </c>
      <c r="H36" s="12">
        <v>25</v>
      </c>
      <c r="I36" s="9">
        <v>3</v>
      </c>
      <c r="J36" s="12">
        <v>75</v>
      </c>
      <c r="K36" s="9">
        <v>0</v>
      </c>
      <c r="L36" s="12">
        <v>0</v>
      </c>
      <c r="M36" s="9">
        <v>0</v>
      </c>
      <c r="N36" s="12">
        <v>0</v>
      </c>
      <c r="O36" s="9">
        <v>0</v>
      </c>
      <c r="R36" s="10" t="s">
        <v>14</v>
      </c>
      <c r="S36" s="12">
        <v>50</v>
      </c>
      <c r="T36" s="12">
        <v>25</v>
      </c>
      <c r="U36" s="12">
        <v>0</v>
      </c>
      <c r="V36" s="12">
        <v>25</v>
      </c>
    </row>
    <row r="37" spans="1:22" x14ac:dyDescent="0.25">
      <c r="A37" s="9">
        <v>30</v>
      </c>
      <c r="B37" s="9">
        <v>25</v>
      </c>
      <c r="C37" s="10" t="s">
        <v>40</v>
      </c>
      <c r="D37" s="9">
        <v>1</v>
      </c>
      <c r="E37" s="11">
        <v>29</v>
      </c>
      <c r="F37" s="9">
        <v>0</v>
      </c>
      <c r="G37" s="9">
        <v>0</v>
      </c>
      <c r="H37" s="12">
        <v>0</v>
      </c>
      <c r="I37" s="9">
        <v>1</v>
      </c>
      <c r="J37" s="12">
        <v>100</v>
      </c>
      <c r="K37" s="9">
        <v>0</v>
      </c>
      <c r="L37" s="12">
        <v>0</v>
      </c>
      <c r="M37" s="9">
        <v>0</v>
      </c>
      <c r="N37" s="12">
        <v>0</v>
      </c>
      <c r="O37" s="9">
        <v>0</v>
      </c>
      <c r="R37" s="10" t="s">
        <v>15</v>
      </c>
      <c r="S37" s="12">
        <v>31.25</v>
      </c>
      <c r="T37" s="12">
        <v>31.25</v>
      </c>
      <c r="U37" s="12">
        <v>25</v>
      </c>
      <c r="V37" s="12">
        <v>12.5</v>
      </c>
    </row>
    <row r="38" spans="1:22" x14ac:dyDescent="0.25">
      <c r="A38" s="9">
        <v>31</v>
      </c>
      <c r="B38" s="9">
        <v>21</v>
      </c>
      <c r="C38" s="10" t="s">
        <v>41</v>
      </c>
      <c r="D38" s="9">
        <v>8</v>
      </c>
      <c r="E38" s="11">
        <v>29</v>
      </c>
      <c r="F38" s="9">
        <v>0</v>
      </c>
      <c r="G38" s="9">
        <v>2</v>
      </c>
      <c r="H38" s="12">
        <v>25</v>
      </c>
      <c r="I38" s="9">
        <v>5</v>
      </c>
      <c r="J38" s="12">
        <v>62.5</v>
      </c>
      <c r="K38" s="9">
        <v>0</v>
      </c>
      <c r="L38" s="12">
        <v>0</v>
      </c>
      <c r="M38" s="9">
        <v>1</v>
      </c>
      <c r="N38" s="12">
        <v>12.5</v>
      </c>
      <c r="O38" s="9">
        <v>0</v>
      </c>
      <c r="R38" s="10" t="s">
        <v>31</v>
      </c>
      <c r="S38" s="12">
        <v>22.222222222222221</v>
      </c>
      <c r="T38" s="12">
        <v>55.555555555555557</v>
      </c>
      <c r="U38" s="12">
        <v>22.222222222222221</v>
      </c>
      <c r="V38" s="12">
        <v>0</v>
      </c>
    </row>
    <row r="39" spans="1:22" x14ac:dyDescent="0.25">
      <c r="A39" s="9">
        <v>32</v>
      </c>
      <c r="B39" s="9">
        <v>19</v>
      </c>
      <c r="C39" s="10" t="s">
        <v>42</v>
      </c>
      <c r="D39" s="9">
        <v>20</v>
      </c>
      <c r="E39" s="11">
        <v>29</v>
      </c>
      <c r="F39" s="9">
        <v>0</v>
      </c>
      <c r="G39" s="9">
        <v>7</v>
      </c>
      <c r="H39" s="12">
        <v>35</v>
      </c>
      <c r="I39" s="9">
        <v>9</v>
      </c>
      <c r="J39" s="12">
        <v>45</v>
      </c>
      <c r="K39" s="9">
        <v>4</v>
      </c>
      <c r="L39" s="12">
        <v>20</v>
      </c>
      <c r="M39" s="9">
        <v>0</v>
      </c>
      <c r="N39" s="12">
        <v>0</v>
      </c>
      <c r="O39" s="9">
        <v>0</v>
      </c>
      <c r="R39" s="10" t="s">
        <v>16</v>
      </c>
      <c r="S39" s="12">
        <v>25</v>
      </c>
      <c r="T39" s="12">
        <v>25</v>
      </c>
      <c r="U39" s="12">
        <v>50</v>
      </c>
      <c r="V39" s="12">
        <v>0</v>
      </c>
    </row>
    <row r="40" spans="1:22" x14ac:dyDescent="0.25">
      <c r="A40" s="9">
        <v>33</v>
      </c>
      <c r="B40" s="9">
        <v>16</v>
      </c>
      <c r="C40" s="10" t="s">
        <v>43</v>
      </c>
      <c r="D40" s="9">
        <v>6</v>
      </c>
      <c r="E40" s="11">
        <v>29</v>
      </c>
      <c r="F40" s="9">
        <v>0</v>
      </c>
      <c r="G40" s="9">
        <v>2</v>
      </c>
      <c r="H40" s="12">
        <v>33.333333333333329</v>
      </c>
      <c r="I40" s="9">
        <v>4</v>
      </c>
      <c r="J40" s="12">
        <v>66.666666666666657</v>
      </c>
      <c r="K40" s="9">
        <v>0</v>
      </c>
      <c r="L40" s="12">
        <v>0</v>
      </c>
      <c r="M40" s="9">
        <v>0</v>
      </c>
      <c r="N40" s="12">
        <v>0</v>
      </c>
      <c r="O40" s="9">
        <v>0</v>
      </c>
      <c r="R40" s="10" t="s">
        <v>32</v>
      </c>
      <c r="S40" s="12">
        <v>0</v>
      </c>
      <c r="T40" s="12">
        <v>83.333333333333343</v>
      </c>
      <c r="U40" s="12">
        <v>16.666666666666664</v>
      </c>
      <c r="V40" s="12">
        <v>0</v>
      </c>
    </row>
    <row r="41" spans="1:22" x14ac:dyDescent="0.25">
      <c r="A41" s="9">
        <v>34</v>
      </c>
      <c r="B41" s="9">
        <v>22</v>
      </c>
      <c r="C41" s="10" t="s">
        <v>44</v>
      </c>
      <c r="D41" s="9">
        <v>8</v>
      </c>
      <c r="E41" s="11">
        <v>29</v>
      </c>
      <c r="F41" s="9">
        <v>1</v>
      </c>
      <c r="G41" s="9">
        <v>2</v>
      </c>
      <c r="H41" s="12">
        <v>25</v>
      </c>
      <c r="I41" s="9">
        <v>4</v>
      </c>
      <c r="J41" s="12">
        <v>50</v>
      </c>
      <c r="K41" s="9">
        <v>1</v>
      </c>
      <c r="L41" s="12">
        <v>12.5</v>
      </c>
      <c r="M41" s="9">
        <v>1</v>
      </c>
      <c r="N41" s="12">
        <v>12.5</v>
      </c>
      <c r="O41" s="9">
        <v>0</v>
      </c>
      <c r="R41" s="10" t="s">
        <v>17</v>
      </c>
      <c r="S41" s="12">
        <v>14.285714285714285</v>
      </c>
      <c r="T41" s="12">
        <v>71.428571428571431</v>
      </c>
      <c r="U41" s="12">
        <v>14.285714285714285</v>
      </c>
      <c r="V41" s="12">
        <v>0</v>
      </c>
    </row>
    <row r="42" spans="1:22" x14ac:dyDescent="0.25">
      <c r="R42" s="10" t="s">
        <v>33</v>
      </c>
      <c r="S42" s="12">
        <v>42.857142857142854</v>
      </c>
      <c r="T42" s="12">
        <v>57.142857142857139</v>
      </c>
      <c r="U42" s="12">
        <v>0</v>
      </c>
      <c r="V42" s="12">
        <v>0</v>
      </c>
    </row>
  </sheetData>
  <autoFilter ref="A8:O8" xr:uid="{74E70469-6967-4742-9AA1-0EDD872EFCD5}"/>
  <mergeCells count="13">
    <mergeCell ref="A2:O2"/>
    <mergeCell ref="F4:F6"/>
    <mergeCell ref="G4:N4"/>
    <mergeCell ref="O4:O6"/>
    <mergeCell ref="G5:H5"/>
    <mergeCell ref="I5:J5"/>
    <mergeCell ref="K5:L5"/>
    <mergeCell ref="M5:N5"/>
    <mergeCell ref="E4:E6"/>
    <mergeCell ref="D4:D6"/>
    <mergeCell ref="C4:C6"/>
    <mergeCell ref="B4:B6"/>
    <mergeCell ref="A4:A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6"/>
  <sheetViews>
    <sheetView workbookViewId="0"/>
  </sheetViews>
  <sheetFormatPr defaultRowHeight="15" x14ac:dyDescent="0.25"/>
  <cols>
    <col min="3" max="3" width="40" bestFit="1" customWidth="1"/>
    <col min="4" max="4" width="7.7109375" customWidth="1"/>
    <col min="5" max="5" width="9.2851562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85" t="s">
        <v>303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3" spans="1:27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x14ac:dyDescent="0.25">
      <c r="A4" s="64" t="s">
        <v>309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25">
      <c r="A6" s="93" t="s">
        <v>0</v>
      </c>
      <c r="B6" s="93" t="s">
        <v>1</v>
      </c>
      <c r="C6" s="92" t="s">
        <v>2</v>
      </c>
      <c r="D6" s="103" t="s">
        <v>3</v>
      </c>
      <c r="E6" s="104"/>
      <c r="F6" s="94" t="s">
        <v>296</v>
      </c>
      <c r="G6" s="95"/>
      <c r="H6" s="95"/>
      <c r="I6" s="96"/>
      <c r="J6" s="94" t="s">
        <v>304</v>
      </c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6"/>
      <c r="Z6" s="94" t="s">
        <v>297</v>
      </c>
      <c r="AA6" s="96"/>
    </row>
    <row r="7" spans="1:27" ht="27" customHeight="1" x14ac:dyDescent="0.25">
      <c r="A7" s="93"/>
      <c r="B7" s="93"/>
      <c r="C7" s="92"/>
      <c r="D7" s="105"/>
      <c r="E7" s="106"/>
      <c r="F7" s="97"/>
      <c r="G7" s="98"/>
      <c r="H7" s="98"/>
      <c r="I7" s="99"/>
      <c r="J7" s="89" t="s">
        <v>298</v>
      </c>
      <c r="K7" s="90"/>
      <c r="L7" s="90"/>
      <c r="M7" s="91"/>
      <c r="N7" s="89" t="s">
        <v>299</v>
      </c>
      <c r="O7" s="90"/>
      <c r="P7" s="90"/>
      <c r="Q7" s="91"/>
      <c r="R7" s="89" t="s">
        <v>300</v>
      </c>
      <c r="S7" s="90"/>
      <c r="T7" s="90"/>
      <c r="U7" s="91"/>
      <c r="V7" s="100" t="s">
        <v>301</v>
      </c>
      <c r="W7" s="100"/>
      <c r="X7" s="100"/>
      <c r="Y7" s="100"/>
      <c r="Z7" s="107"/>
      <c r="AA7" s="108"/>
    </row>
    <row r="8" spans="1:27" ht="27" customHeight="1" x14ac:dyDescent="0.25">
      <c r="A8" s="93"/>
      <c r="B8" s="93"/>
      <c r="C8" s="92"/>
      <c r="D8" s="42">
        <v>46085</v>
      </c>
      <c r="E8" s="42">
        <v>46156</v>
      </c>
      <c r="F8" s="51">
        <v>46085</v>
      </c>
      <c r="G8" s="43">
        <v>46156</v>
      </c>
      <c r="H8" s="101" t="s">
        <v>305</v>
      </c>
      <c r="I8" s="102"/>
      <c r="J8" s="43">
        <v>46085</v>
      </c>
      <c r="K8" s="43">
        <v>46156</v>
      </c>
      <c r="L8" s="101" t="s">
        <v>305</v>
      </c>
      <c r="M8" s="102"/>
      <c r="N8" s="43">
        <v>46085</v>
      </c>
      <c r="O8" s="43">
        <v>46156</v>
      </c>
      <c r="P8" s="101" t="s">
        <v>305</v>
      </c>
      <c r="Q8" s="102"/>
      <c r="R8" s="43">
        <v>46085</v>
      </c>
      <c r="S8" s="43">
        <v>46156</v>
      </c>
      <c r="T8" s="101" t="s">
        <v>305</v>
      </c>
      <c r="U8" s="102"/>
      <c r="V8" s="43">
        <v>46085</v>
      </c>
      <c r="W8" s="43">
        <v>46156</v>
      </c>
      <c r="X8" s="101" t="s">
        <v>305</v>
      </c>
      <c r="Y8" s="102"/>
      <c r="Z8" s="43">
        <v>46085</v>
      </c>
      <c r="AA8" s="43">
        <v>46156</v>
      </c>
    </row>
    <row r="9" spans="1:27" s="61" customFormat="1" x14ac:dyDescent="0.25">
      <c r="A9" s="93"/>
      <c r="B9" s="93"/>
      <c r="C9" s="92"/>
      <c r="D9" s="39" t="s">
        <v>302</v>
      </c>
      <c r="E9" s="39" t="s">
        <v>302</v>
      </c>
      <c r="F9" s="39" t="s">
        <v>6</v>
      </c>
      <c r="G9" s="39" t="s">
        <v>6</v>
      </c>
      <c r="H9" s="44" t="s">
        <v>307</v>
      </c>
      <c r="I9" s="44"/>
      <c r="J9" s="37" t="s">
        <v>6</v>
      </c>
      <c r="K9" s="37" t="s">
        <v>6</v>
      </c>
      <c r="L9" s="43" t="s">
        <v>306</v>
      </c>
      <c r="M9" s="41"/>
      <c r="N9" s="37" t="s">
        <v>6</v>
      </c>
      <c r="O9" s="37" t="s">
        <v>6</v>
      </c>
      <c r="P9" s="43" t="s">
        <v>306</v>
      </c>
      <c r="Q9" s="38"/>
      <c r="R9" s="37" t="s">
        <v>6</v>
      </c>
      <c r="S9" s="37" t="s">
        <v>6</v>
      </c>
      <c r="T9" s="43" t="s">
        <v>306</v>
      </c>
      <c r="U9" s="38"/>
      <c r="V9" s="37" t="s">
        <v>6</v>
      </c>
      <c r="W9" s="37" t="s">
        <v>6</v>
      </c>
      <c r="X9" s="43" t="s">
        <v>306</v>
      </c>
      <c r="Y9" s="38"/>
      <c r="Z9" s="89" t="s">
        <v>302</v>
      </c>
      <c r="AA9" s="91"/>
    </row>
    <row r="10" spans="1:27" x14ac:dyDescent="0.25">
      <c r="A10" s="2">
        <v>0</v>
      </c>
      <c r="B10" s="2">
        <v>0</v>
      </c>
      <c r="C10" s="3" t="s">
        <v>10</v>
      </c>
      <c r="D10" s="2">
        <v>973</v>
      </c>
      <c r="E10" s="2">
        <v>884</v>
      </c>
      <c r="F10" s="4">
        <v>7.6053442959917783</v>
      </c>
      <c r="G10" s="12">
        <v>2.8280542986425341</v>
      </c>
      <c r="H10" s="12">
        <f>G10-F10</f>
        <v>-4.7772899973492446</v>
      </c>
      <c r="I10" s="58"/>
      <c r="J10" s="4">
        <v>52.415210688591984</v>
      </c>
      <c r="K10" s="4">
        <v>34.615384615384613</v>
      </c>
      <c r="L10" s="12">
        <f>K10-J10</f>
        <v>-17.79982607320737</v>
      </c>
      <c r="M10" s="57"/>
      <c r="N10" s="4">
        <v>31.038026721479962</v>
      </c>
      <c r="O10" s="4">
        <v>35.294117647058826</v>
      </c>
      <c r="P10" s="12">
        <f>O10-N10</f>
        <v>4.2560909255788637</v>
      </c>
      <c r="Q10" s="57"/>
      <c r="R10" s="4">
        <v>13.257965056526208</v>
      </c>
      <c r="S10" s="4">
        <v>23.076923076923077</v>
      </c>
      <c r="T10" s="12">
        <f>S10-R10</f>
        <v>9.8189580203968685</v>
      </c>
      <c r="U10" s="57"/>
      <c r="V10" s="4">
        <v>3.28879753340185</v>
      </c>
      <c r="W10" s="4">
        <v>7.0135746606334841</v>
      </c>
      <c r="X10" s="12">
        <f>W10-V10</f>
        <v>3.7247771272316341</v>
      </c>
      <c r="Y10" s="57"/>
      <c r="Z10" s="47">
        <v>0</v>
      </c>
      <c r="AA10" s="53">
        <v>1</v>
      </c>
    </row>
    <row r="11" spans="1:27" x14ac:dyDescent="0.25">
      <c r="A11" s="6"/>
      <c r="B11" s="6"/>
      <c r="C11" s="6"/>
      <c r="D11" s="7"/>
      <c r="E11" s="7"/>
      <c r="F11" s="7"/>
      <c r="G11" s="7"/>
      <c r="H11" s="7"/>
      <c r="I11" s="7"/>
      <c r="J11" s="7"/>
      <c r="K11" s="8"/>
      <c r="L11" s="12"/>
      <c r="M11" s="8"/>
      <c r="N11" s="7"/>
      <c r="O11" s="8"/>
      <c r="P11" s="8"/>
      <c r="Q11" s="8"/>
      <c r="R11" s="7"/>
      <c r="S11" s="8"/>
      <c r="T11" s="8"/>
      <c r="U11" s="8"/>
      <c r="V11" s="7"/>
      <c r="W11" s="8"/>
      <c r="X11" s="8"/>
      <c r="Y11" s="8"/>
      <c r="Z11" s="48"/>
      <c r="AA11" s="7"/>
    </row>
    <row r="12" spans="1:27" x14ac:dyDescent="0.25">
      <c r="A12" s="9">
        <v>1</v>
      </c>
      <c r="B12" s="9">
        <v>13</v>
      </c>
      <c r="C12" s="10" t="s">
        <v>11</v>
      </c>
      <c r="D12" s="55">
        <v>7</v>
      </c>
      <c r="E12" s="9">
        <v>7</v>
      </c>
      <c r="F12" s="12">
        <v>0</v>
      </c>
      <c r="G12" s="12">
        <v>0</v>
      </c>
      <c r="H12" s="12">
        <f>G12-F12</f>
        <v>0</v>
      </c>
      <c r="I12" s="12"/>
      <c r="J12" s="12">
        <v>42.857142857142854</v>
      </c>
      <c r="K12" s="12">
        <v>28.571428571428569</v>
      </c>
      <c r="L12" s="12">
        <f t="shared" ref="L12:L44" si="0">K12-J12</f>
        <v>-14.285714285714285</v>
      </c>
      <c r="M12" s="57"/>
      <c r="N12" s="12">
        <v>14.285714285714285</v>
      </c>
      <c r="O12" s="12">
        <v>42.857142857142854</v>
      </c>
      <c r="P12" s="12">
        <f>O12-N12</f>
        <v>28.571428571428569</v>
      </c>
      <c r="Q12" s="57"/>
      <c r="R12" s="12">
        <v>28.571428571428569</v>
      </c>
      <c r="S12" s="12">
        <v>14.285714285714285</v>
      </c>
      <c r="T12" s="12">
        <f>S12-R12</f>
        <v>-14.285714285714285</v>
      </c>
      <c r="U12" s="60"/>
      <c r="V12" s="12">
        <v>14.285714285714285</v>
      </c>
      <c r="W12" s="12">
        <v>14.285714285714285</v>
      </c>
      <c r="X12" s="12">
        <f>W12-V12</f>
        <v>0</v>
      </c>
      <c r="Y12" s="4"/>
      <c r="Z12" s="49">
        <v>0</v>
      </c>
      <c r="AA12" s="9">
        <v>0</v>
      </c>
    </row>
    <row r="13" spans="1:27" x14ac:dyDescent="0.25">
      <c r="A13" s="9">
        <v>2</v>
      </c>
      <c r="B13" s="9">
        <v>3</v>
      </c>
      <c r="C13" s="10" t="s">
        <v>12</v>
      </c>
      <c r="D13" s="55">
        <v>8</v>
      </c>
      <c r="E13" s="9">
        <v>8</v>
      </c>
      <c r="F13" s="12">
        <v>0</v>
      </c>
      <c r="G13" s="12">
        <v>0</v>
      </c>
      <c r="H13" s="12">
        <f t="shared" ref="H13:H44" si="1">G13-F13</f>
        <v>0</v>
      </c>
      <c r="I13" s="12"/>
      <c r="J13" s="12">
        <v>75</v>
      </c>
      <c r="K13" s="12">
        <v>25</v>
      </c>
      <c r="L13" s="12">
        <f t="shared" si="0"/>
        <v>-50</v>
      </c>
      <c r="M13" s="57"/>
      <c r="N13" s="12">
        <v>12.5</v>
      </c>
      <c r="O13" s="12">
        <v>37.5</v>
      </c>
      <c r="P13" s="12">
        <f t="shared" ref="P13:P44" si="2">O13-N13</f>
        <v>25</v>
      </c>
      <c r="Q13" s="57"/>
      <c r="R13" s="12">
        <v>0</v>
      </c>
      <c r="S13" s="12">
        <v>25</v>
      </c>
      <c r="T13" s="12">
        <f t="shared" ref="T13:T44" si="3">S13-R13</f>
        <v>25</v>
      </c>
      <c r="U13" s="57"/>
      <c r="V13" s="12">
        <v>12.5</v>
      </c>
      <c r="W13" s="12">
        <v>12.5</v>
      </c>
      <c r="X13" s="12">
        <f t="shared" ref="X13:X44" si="4">W13-V13</f>
        <v>0</v>
      </c>
      <c r="Y13" s="4"/>
      <c r="Z13" s="49">
        <v>0</v>
      </c>
      <c r="AA13" s="9">
        <v>0</v>
      </c>
    </row>
    <row r="14" spans="1:27" x14ac:dyDescent="0.25">
      <c r="A14" s="9">
        <v>3</v>
      </c>
      <c r="B14" s="9">
        <v>17</v>
      </c>
      <c r="C14" s="10" t="s">
        <v>13</v>
      </c>
      <c r="D14" s="55">
        <v>14</v>
      </c>
      <c r="E14" s="9">
        <v>12</v>
      </c>
      <c r="F14" s="12">
        <v>14.285714285714285</v>
      </c>
      <c r="G14" s="12">
        <v>0</v>
      </c>
      <c r="H14" s="12">
        <f t="shared" si="1"/>
        <v>-14.285714285714285</v>
      </c>
      <c r="I14" s="58"/>
      <c r="J14" s="12">
        <v>85.714285714285708</v>
      </c>
      <c r="K14" s="12">
        <v>66.666666666666657</v>
      </c>
      <c r="L14" s="12">
        <f t="shared" si="0"/>
        <v>-19.047619047619051</v>
      </c>
      <c r="M14" s="57"/>
      <c r="N14" s="12">
        <v>14.285714285714285</v>
      </c>
      <c r="O14" s="12">
        <v>25</v>
      </c>
      <c r="P14" s="12">
        <f t="shared" si="2"/>
        <v>10.714285714285715</v>
      </c>
      <c r="Q14" s="57"/>
      <c r="R14" s="12">
        <v>0</v>
      </c>
      <c r="S14" s="12">
        <v>8.3333333333333321</v>
      </c>
      <c r="T14" s="12">
        <f t="shared" si="3"/>
        <v>8.3333333333333321</v>
      </c>
      <c r="U14" s="57"/>
      <c r="V14" s="12">
        <v>0</v>
      </c>
      <c r="W14" s="12">
        <v>0</v>
      </c>
      <c r="X14" s="12">
        <f t="shared" si="4"/>
        <v>0</v>
      </c>
      <c r="Y14" s="4"/>
      <c r="Z14" s="49">
        <v>0</v>
      </c>
      <c r="AA14" s="9">
        <v>0</v>
      </c>
    </row>
    <row r="15" spans="1:27" x14ac:dyDescent="0.25">
      <c r="A15" s="9">
        <v>4</v>
      </c>
      <c r="B15" s="9">
        <v>33</v>
      </c>
      <c r="C15" s="10" t="s">
        <v>14</v>
      </c>
      <c r="D15" s="56"/>
      <c r="E15" s="9">
        <v>4</v>
      </c>
      <c r="F15" s="46"/>
      <c r="G15" s="12">
        <v>0</v>
      </c>
      <c r="H15" s="45"/>
      <c r="I15" s="46"/>
      <c r="J15" s="45"/>
      <c r="K15" s="12">
        <v>50</v>
      </c>
      <c r="L15" s="54"/>
      <c r="M15" s="54"/>
      <c r="N15" s="46"/>
      <c r="O15" s="12">
        <v>25</v>
      </c>
      <c r="P15" s="46"/>
      <c r="Q15" s="46"/>
      <c r="R15" s="46"/>
      <c r="S15" s="12">
        <v>0</v>
      </c>
      <c r="T15" s="46"/>
      <c r="U15" s="46"/>
      <c r="V15" s="46"/>
      <c r="W15" s="12">
        <v>25</v>
      </c>
      <c r="X15" s="46"/>
      <c r="Y15" s="50"/>
      <c r="Z15" s="50"/>
      <c r="AA15" s="9">
        <v>0</v>
      </c>
    </row>
    <row r="16" spans="1:27" x14ac:dyDescent="0.25">
      <c r="A16" s="9">
        <v>5</v>
      </c>
      <c r="B16" s="9">
        <v>32</v>
      </c>
      <c r="C16" s="10" t="s">
        <v>15</v>
      </c>
      <c r="D16" s="55">
        <v>15</v>
      </c>
      <c r="E16" s="9">
        <v>16</v>
      </c>
      <c r="F16" s="12">
        <v>0</v>
      </c>
      <c r="G16" s="12">
        <v>0</v>
      </c>
      <c r="H16" s="12">
        <f t="shared" si="1"/>
        <v>0</v>
      </c>
      <c r="I16" s="12"/>
      <c r="J16" s="12">
        <v>46.666666666666664</v>
      </c>
      <c r="K16" s="12">
        <v>31.25</v>
      </c>
      <c r="L16" s="12">
        <f t="shared" si="0"/>
        <v>-15.416666666666664</v>
      </c>
      <c r="M16" s="57"/>
      <c r="N16" s="12">
        <v>33.333333333333329</v>
      </c>
      <c r="O16" s="12">
        <v>31.25</v>
      </c>
      <c r="P16" s="12">
        <f t="shared" si="2"/>
        <v>-2.0833333333333286</v>
      </c>
      <c r="Q16" s="59"/>
      <c r="R16" s="12">
        <v>20</v>
      </c>
      <c r="S16" s="12">
        <v>25</v>
      </c>
      <c r="T16" s="12">
        <f t="shared" si="3"/>
        <v>5</v>
      </c>
      <c r="U16" s="57"/>
      <c r="V16" s="12">
        <v>0</v>
      </c>
      <c r="W16" s="12">
        <v>12.5</v>
      </c>
      <c r="X16" s="12">
        <f t="shared" si="4"/>
        <v>12.5</v>
      </c>
      <c r="Y16" s="57"/>
      <c r="Z16" s="49">
        <v>0</v>
      </c>
      <c r="AA16" s="9">
        <v>0</v>
      </c>
    </row>
    <row r="17" spans="1:27" x14ac:dyDescent="0.25">
      <c r="A17" s="9">
        <v>6</v>
      </c>
      <c r="B17" s="9">
        <v>28</v>
      </c>
      <c r="C17" s="10" t="s">
        <v>16</v>
      </c>
      <c r="D17" s="55">
        <v>12</v>
      </c>
      <c r="E17" s="9">
        <v>12</v>
      </c>
      <c r="F17" s="12">
        <v>0</v>
      </c>
      <c r="G17" s="12">
        <v>0</v>
      </c>
      <c r="H17" s="12">
        <f t="shared" si="1"/>
        <v>0</v>
      </c>
      <c r="I17" s="12"/>
      <c r="J17" s="12">
        <v>41.666666666666671</v>
      </c>
      <c r="K17" s="12">
        <v>25</v>
      </c>
      <c r="L17" s="12">
        <f t="shared" si="0"/>
        <v>-16.666666666666671</v>
      </c>
      <c r="M17" s="57"/>
      <c r="N17" s="12">
        <v>41.666666666666671</v>
      </c>
      <c r="O17" s="12">
        <v>25</v>
      </c>
      <c r="P17" s="12">
        <f t="shared" si="2"/>
        <v>-16.666666666666671</v>
      </c>
      <c r="Q17" s="59"/>
      <c r="R17" s="12">
        <v>16.666666666666664</v>
      </c>
      <c r="S17" s="12">
        <v>50</v>
      </c>
      <c r="T17" s="12">
        <f t="shared" si="3"/>
        <v>33.333333333333336</v>
      </c>
      <c r="U17" s="57"/>
      <c r="V17" s="12">
        <v>0</v>
      </c>
      <c r="W17" s="12">
        <v>0</v>
      </c>
      <c r="X17" s="12">
        <f t="shared" si="4"/>
        <v>0</v>
      </c>
      <c r="Y17" s="4"/>
      <c r="Z17" s="49">
        <v>0</v>
      </c>
      <c r="AA17" s="9">
        <v>0</v>
      </c>
    </row>
    <row r="18" spans="1:27" x14ac:dyDescent="0.25">
      <c r="A18" s="9">
        <v>7</v>
      </c>
      <c r="B18" s="9">
        <v>34</v>
      </c>
      <c r="C18" s="10" t="s">
        <v>17</v>
      </c>
      <c r="D18" s="55">
        <v>8</v>
      </c>
      <c r="E18" s="9">
        <v>7</v>
      </c>
      <c r="F18" s="12">
        <v>0</v>
      </c>
      <c r="G18" s="12">
        <v>0</v>
      </c>
      <c r="H18" s="12">
        <f t="shared" si="1"/>
        <v>0</v>
      </c>
      <c r="I18" s="12"/>
      <c r="J18" s="12">
        <v>50</v>
      </c>
      <c r="K18" s="12">
        <v>14.285714285714285</v>
      </c>
      <c r="L18" s="12">
        <f t="shared" si="0"/>
        <v>-35.714285714285715</v>
      </c>
      <c r="M18" s="57"/>
      <c r="N18" s="12">
        <v>37.5</v>
      </c>
      <c r="O18" s="12">
        <v>71.428571428571431</v>
      </c>
      <c r="P18" s="12">
        <f t="shared" si="2"/>
        <v>33.928571428571431</v>
      </c>
      <c r="Q18" s="57"/>
      <c r="R18" s="12">
        <v>12.5</v>
      </c>
      <c r="S18" s="12">
        <v>14.285714285714285</v>
      </c>
      <c r="T18" s="12">
        <f t="shared" si="3"/>
        <v>1.7857142857142847</v>
      </c>
      <c r="U18" s="57"/>
      <c r="V18" s="12">
        <v>0</v>
      </c>
      <c r="W18" s="12">
        <v>0</v>
      </c>
      <c r="X18" s="12">
        <f t="shared" si="4"/>
        <v>0</v>
      </c>
      <c r="Y18" s="4"/>
      <c r="Z18" s="49">
        <v>0</v>
      </c>
      <c r="AA18" s="9">
        <v>0</v>
      </c>
    </row>
    <row r="19" spans="1:27" x14ac:dyDescent="0.25">
      <c r="A19" s="9">
        <v>8</v>
      </c>
      <c r="B19" s="9">
        <v>31</v>
      </c>
      <c r="C19" s="10" t="s">
        <v>18</v>
      </c>
      <c r="D19" s="55">
        <v>7</v>
      </c>
      <c r="E19" s="9">
        <v>5</v>
      </c>
      <c r="F19" s="12">
        <v>14.285714285714285</v>
      </c>
      <c r="G19" s="12">
        <v>20</v>
      </c>
      <c r="H19" s="12">
        <f t="shared" si="1"/>
        <v>5.7142857142857153</v>
      </c>
      <c r="I19" s="59"/>
      <c r="J19" s="12">
        <v>42.857142857142854</v>
      </c>
      <c r="K19" s="12">
        <v>40</v>
      </c>
      <c r="L19" s="12">
        <f t="shared" si="0"/>
        <v>-2.8571428571428541</v>
      </c>
      <c r="M19" s="57"/>
      <c r="N19" s="12">
        <v>28.571428571428569</v>
      </c>
      <c r="O19" s="12">
        <v>20</v>
      </c>
      <c r="P19" s="12">
        <f t="shared" si="2"/>
        <v>-8.5714285714285694</v>
      </c>
      <c r="Q19" s="60"/>
      <c r="R19" s="12">
        <v>28.571428571428569</v>
      </c>
      <c r="S19" s="12">
        <v>20</v>
      </c>
      <c r="T19" s="12">
        <f t="shared" si="3"/>
        <v>-8.5714285714285694</v>
      </c>
      <c r="U19" s="60"/>
      <c r="V19" s="12">
        <v>0</v>
      </c>
      <c r="W19" s="12">
        <v>20</v>
      </c>
      <c r="X19" s="12">
        <f t="shared" si="4"/>
        <v>20</v>
      </c>
      <c r="Y19" s="57"/>
      <c r="Z19" s="49">
        <v>0</v>
      </c>
      <c r="AA19" s="9">
        <v>0</v>
      </c>
    </row>
    <row r="20" spans="1:27" x14ac:dyDescent="0.25">
      <c r="A20" s="9">
        <v>9</v>
      </c>
      <c r="B20" s="9">
        <v>7</v>
      </c>
      <c r="C20" s="10" t="s">
        <v>19</v>
      </c>
      <c r="D20" s="55">
        <v>67</v>
      </c>
      <c r="E20" s="9">
        <v>25</v>
      </c>
      <c r="F20" s="12">
        <v>4.4776119402985071</v>
      </c>
      <c r="G20" s="12">
        <v>0</v>
      </c>
      <c r="H20" s="12">
        <f t="shared" si="1"/>
        <v>-4.4776119402985071</v>
      </c>
      <c r="I20" s="58"/>
      <c r="J20" s="12">
        <v>44.776119402985074</v>
      </c>
      <c r="K20" s="12">
        <v>36</v>
      </c>
      <c r="L20" s="12">
        <f t="shared" si="0"/>
        <v>-8.7761194029850742</v>
      </c>
      <c r="M20" s="57"/>
      <c r="N20" s="12">
        <v>35.820895522388057</v>
      </c>
      <c r="O20" s="12">
        <v>32</v>
      </c>
      <c r="P20" s="12">
        <f t="shared" si="2"/>
        <v>-3.8208955223880565</v>
      </c>
      <c r="Q20" s="60"/>
      <c r="R20" s="12">
        <v>13.432835820895523</v>
      </c>
      <c r="S20" s="12">
        <v>24</v>
      </c>
      <c r="T20" s="12">
        <f t="shared" si="3"/>
        <v>10.567164179104477</v>
      </c>
      <c r="U20" s="57"/>
      <c r="V20" s="12">
        <v>5.9701492537313428</v>
      </c>
      <c r="W20" s="12">
        <v>8</v>
      </c>
      <c r="X20" s="12">
        <f t="shared" si="4"/>
        <v>2.0298507462686572</v>
      </c>
      <c r="Y20" s="57"/>
      <c r="Z20" s="49">
        <v>0</v>
      </c>
      <c r="AA20" s="9">
        <v>0</v>
      </c>
    </row>
    <row r="21" spans="1:27" x14ac:dyDescent="0.25">
      <c r="A21" s="9">
        <v>10</v>
      </c>
      <c r="B21" s="9">
        <v>5</v>
      </c>
      <c r="C21" s="10" t="s">
        <v>20</v>
      </c>
      <c r="D21" s="55">
        <v>422</v>
      </c>
      <c r="E21" s="9">
        <v>389</v>
      </c>
      <c r="F21" s="12">
        <v>8.5308056872037916</v>
      </c>
      <c r="G21" s="12">
        <v>2.8277634961439588</v>
      </c>
      <c r="H21" s="12">
        <f t="shared" si="1"/>
        <v>-5.7030421910598328</v>
      </c>
      <c r="I21" s="58"/>
      <c r="J21" s="12">
        <v>54.976303317535546</v>
      </c>
      <c r="K21" s="12">
        <v>38.303341902313626</v>
      </c>
      <c r="L21" s="12">
        <f t="shared" si="0"/>
        <v>-16.67296141522192</v>
      </c>
      <c r="M21" s="57"/>
      <c r="N21" s="12">
        <v>28.199052132701425</v>
      </c>
      <c r="O21" s="12">
        <v>30.59125964010283</v>
      </c>
      <c r="P21" s="12">
        <f t="shared" si="2"/>
        <v>2.3922075074014053</v>
      </c>
      <c r="Q21" s="57"/>
      <c r="R21" s="12">
        <v>13.744075829383887</v>
      </c>
      <c r="S21" s="12">
        <v>24.421593830334189</v>
      </c>
      <c r="T21" s="12">
        <f t="shared" si="3"/>
        <v>10.677518000950302</v>
      </c>
      <c r="U21" s="57"/>
      <c r="V21" s="12">
        <v>3.080568720379147</v>
      </c>
      <c r="W21" s="12">
        <v>6.6838046272493568</v>
      </c>
      <c r="X21" s="12">
        <f t="shared" si="4"/>
        <v>3.6032359068702098</v>
      </c>
      <c r="Y21" s="57"/>
      <c r="Z21" s="49">
        <v>0</v>
      </c>
      <c r="AA21" s="52">
        <v>1</v>
      </c>
    </row>
    <row r="22" spans="1:27" x14ac:dyDescent="0.25">
      <c r="A22" s="9">
        <v>11</v>
      </c>
      <c r="B22" s="9">
        <v>4</v>
      </c>
      <c r="C22" s="10" t="s">
        <v>21</v>
      </c>
      <c r="D22" s="55">
        <v>12</v>
      </c>
      <c r="E22" s="9">
        <v>11</v>
      </c>
      <c r="F22" s="12">
        <v>0</v>
      </c>
      <c r="G22" s="12">
        <v>0</v>
      </c>
      <c r="H22" s="12">
        <f t="shared" si="1"/>
        <v>0</v>
      </c>
      <c r="I22" s="12"/>
      <c r="J22" s="12">
        <v>75</v>
      </c>
      <c r="K22" s="12">
        <v>45.454545454545453</v>
      </c>
      <c r="L22" s="12">
        <f t="shared" si="0"/>
        <v>-29.545454545454547</v>
      </c>
      <c r="M22" s="57"/>
      <c r="N22" s="12">
        <v>25</v>
      </c>
      <c r="O22" s="12">
        <v>36.363636363636367</v>
      </c>
      <c r="P22" s="12">
        <f t="shared" si="2"/>
        <v>11.363636363636367</v>
      </c>
      <c r="Q22" s="57"/>
      <c r="R22" s="12">
        <v>0</v>
      </c>
      <c r="S22" s="12">
        <v>18.181818181818183</v>
      </c>
      <c r="T22" s="12">
        <f t="shared" si="3"/>
        <v>18.181818181818183</v>
      </c>
      <c r="U22" s="57"/>
      <c r="V22" s="12">
        <v>0</v>
      </c>
      <c r="W22" s="12">
        <v>0</v>
      </c>
      <c r="X22" s="12">
        <f t="shared" si="4"/>
        <v>0</v>
      </c>
      <c r="Y22" s="4"/>
      <c r="Z22" s="49">
        <v>0</v>
      </c>
      <c r="AA22" s="9">
        <v>0</v>
      </c>
    </row>
    <row r="23" spans="1:27" x14ac:dyDescent="0.25">
      <c r="A23" s="9">
        <v>12</v>
      </c>
      <c r="B23" s="9">
        <v>6</v>
      </c>
      <c r="C23" s="10" t="s">
        <v>22</v>
      </c>
      <c r="D23" s="55">
        <v>14</v>
      </c>
      <c r="E23" s="9">
        <v>14</v>
      </c>
      <c r="F23" s="12">
        <v>0</v>
      </c>
      <c r="G23" s="63">
        <v>7.1428571428571423</v>
      </c>
      <c r="H23" s="12">
        <f t="shared" si="1"/>
        <v>7.1428571428571423</v>
      </c>
      <c r="I23" s="12"/>
      <c r="J23" s="12">
        <v>57.142857142857139</v>
      </c>
      <c r="K23" s="12">
        <v>21.428571428571427</v>
      </c>
      <c r="L23" s="12">
        <f t="shared" si="0"/>
        <v>-35.714285714285708</v>
      </c>
      <c r="M23" s="57"/>
      <c r="N23" s="12">
        <v>14.285714285714285</v>
      </c>
      <c r="O23" s="12">
        <v>42.857142857142854</v>
      </c>
      <c r="P23" s="12">
        <f t="shared" si="2"/>
        <v>28.571428571428569</v>
      </c>
      <c r="Q23" s="57"/>
      <c r="R23" s="12">
        <v>14.285714285714285</v>
      </c>
      <c r="S23" s="12">
        <v>28.571428571428569</v>
      </c>
      <c r="T23" s="12">
        <f t="shared" si="3"/>
        <v>14.285714285714285</v>
      </c>
      <c r="U23" s="57"/>
      <c r="V23" s="12">
        <v>14.285714285714285</v>
      </c>
      <c r="W23" s="12">
        <v>7.1428571428571423</v>
      </c>
      <c r="X23" s="12">
        <f t="shared" si="4"/>
        <v>-7.1428571428571423</v>
      </c>
      <c r="Y23" s="60"/>
      <c r="Z23" s="49">
        <v>0</v>
      </c>
      <c r="AA23" s="9">
        <v>0</v>
      </c>
    </row>
    <row r="24" spans="1:27" x14ac:dyDescent="0.25">
      <c r="A24" s="9">
        <v>13</v>
      </c>
      <c r="B24" s="9">
        <v>10</v>
      </c>
      <c r="C24" s="10" t="s">
        <v>23</v>
      </c>
      <c r="D24" s="55">
        <v>89</v>
      </c>
      <c r="E24" s="9">
        <v>96</v>
      </c>
      <c r="F24" s="12">
        <v>14.606741573033707</v>
      </c>
      <c r="G24" s="12">
        <v>4.1666666666666661</v>
      </c>
      <c r="H24" s="12">
        <f t="shared" si="1"/>
        <v>-10.440074906367041</v>
      </c>
      <c r="I24" s="58"/>
      <c r="J24" s="12">
        <v>47.191011235955052</v>
      </c>
      <c r="K24" s="12">
        <v>27.083333333333332</v>
      </c>
      <c r="L24" s="12">
        <f t="shared" si="0"/>
        <v>-20.10767790262172</v>
      </c>
      <c r="M24" s="57"/>
      <c r="N24" s="12">
        <v>33.707865168539328</v>
      </c>
      <c r="O24" s="12">
        <v>40.625</v>
      </c>
      <c r="P24" s="12">
        <f t="shared" si="2"/>
        <v>6.9171348314606718</v>
      </c>
      <c r="Q24" s="57"/>
      <c r="R24" s="12">
        <v>14.606741573033707</v>
      </c>
      <c r="S24" s="12">
        <v>25</v>
      </c>
      <c r="T24" s="12">
        <f t="shared" si="3"/>
        <v>10.393258426966293</v>
      </c>
      <c r="U24" s="57"/>
      <c r="V24" s="12">
        <v>4.4943820224719104</v>
      </c>
      <c r="W24" s="12">
        <v>7.291666666666667</v>
      </c>
      <c r="X24" s="12">
        <f t="shared" si="4"/>
        <v>2.7972846441947565</v>
      </c>
      <c r="Y24" s="57"/>
      <c r="Z24" s="49">
        <v>0</v>
      </c>
      <c r="AA24" s="9">
        <v>0</v>
      </c>
    </row>
    <row r="25" spans="1:27" x14ac:dyDescent="0.25">
      <c r="A25" s="9">
        <v>14</v>
      </c>
      <c r="B25" s="9" t="s">
        <v>24</v>
      </c>
      <c r="C25" s="10" t="s">
        <v>25</v>
      </c>
      <c r="D25" s="55">
        <v>34</v>
      </c>
      <c r="E25" s="9">
        <v>34</v>
      </c>
      <c r="F25" s="12">
        <v>5.8823529411764701</v>
      </c>
      <c r="G25" s="12">
        <v>2.9411764705882351</v>
      </c>
      <c r="H25" s="12">
        <f t="shared" si="1"/>
        <v>-2.9411764705882351</v>
      </c>
      <c r="I25" s="58"/>
      <c r="J25" s="12">
        <v>35.294117647058826</v>
      </c>
      <c r="K25" s="12">
        <v>35.294117647058826</v>
      </c>
      <c r="L25" s="12">
        <f t="shared" si="0"/>
        <v>0</v>
      </c>
      <c r="M25" s="4"/>
      <c r="N25" s="12">
        <v>41.17647058823529</v>
      </c>
      <c r="O25" s="12">
        <v>29.411764705882355</v>
      </c>
      <c r="P25" s="12">
        <f t="shared" si="2"/>
        <v>-11.764705882352935</v>
      </c>
      <c r="Q25" s="60"/>
      <c r="R25" s="12">
        <v>17.647058823529413</v>
      </c>
      <c r="S25" s="12">
        <v>23.52941176470588</v>
      </c>
      <c r="T25" s="12">
        <f t="shared" si="3"/>
        <v>5.8823529411764675</v>
      </c>
      <c r="U25" s="57"/>
      <c r="V25" s="12">
        <v>5.8823529411764701</v>
      </c>
      <c r="W25" s="12">
        <v>11.76470588235294</v>
      </c>
      <c r="X25" s="12">
        <f t="shared" si="4"/>
        <v>5.8823529411764701</v>
      </c>
      <c r="Y25" s="57"/>
      <c r="Z25" s="49">
        <v>0</v>
      </c>
      <c r="AA25" s="9">
        <v>0</v>
      </c>
    </row>
    <row r="26" spans="1:27" x14ac:dyDescent="0.25">
      <c r="A26" s="9">
        <v>15</v>
      </c>
      <c r="B26" s="9">
        <v>15</v>
      </c>
      <c r="C26" s="10" t="s">
        <v>26</v>
      </c>
      <c r="D26" s="55">
        <v>3</v>
      </c>
      <c r="E26" s="9">
        <v>3</v>
      </c>
      <c r="F26" s="12">
        <v>0</v>
      </c>
      <c r="G26" s="12">
        <v>0</v>
      </c>
      <c r="H26" s="12">
        <f t="shared" si="1"/>
        <v>0</v>
      </c>
      <c r="I26" s="12"/>
      <c r="J26" s="12">
        <v>0</v>
      </c>
      <c r="K26" s="12">
        <v>0</v>
      </c>
      <c r="L26" s="12">
        <f t="shared" si="0"/>
        <v>0</v>
      </c>
      <c r="M26" s="4"/>
      <c r="N26" s="12">
        <v>100</v>
      </c>
      <c r="O26" s="12">
        <v>66.666666666666657</v>
      </c>
      <c r="P26" s="12">
        <f t="shared" si="2"/>
        <v>-33.333333333333343</v>
      </c>
      <c r="Q26" s="60"/>
      <c r="R26" s="12">
        <v>0</v>
      </c>
      <c r="S26" s="12">
        <v>33.333333333333329</v>
      </c>
      <c r="T26" s="12">
        <f t="shared" si="3"/>
        <v>33.333333333333329</v>
      </c>
      <c r="U26" s="57"/>
      <c r="V26" s="12">
        <v>0</v>
      </c>
      <c r="W26" s="12">
        <v>0</v>
      </c>
      <c r="X26" s="12">
        <f t="shared" si="4"/>
        <v>0</v>
      </c>
      <c r="Y26" s="4"/>
      <c r="Z26" s="49">
        <v>0</v>
      </c>
      <c r="AA26" s="9">
        <v>0</v>
      </c>
    </row>
    <row r="27" spans="1:27" x14ac:dyDescent="0.25">
      <c r="A27" s="9">
        <v>16</v>
      </c>
      <c r="B27" s="9">
        <v>11</v>
      </c>
      <c r="C27" s="10" t="s">
        <v>27</v>
      </c>
      <c r="D27" s="55">
        <v>2</v>
      </c>
      <c r="E27" s="9">
        <v>1</v>
      </c>
      <c r="F27" s="12">
        <v>0</v>
      </c>
      <c r="G27" s="12">
        <v>0</v>
      </c>
      <c r="H27" s="12">
        <f t="shared" si="1"/>
        <v>0</v>
      </c>
      <c r="I27" s="12"/>
      <c r="J27" s="12">
        <v>50</v>
      </c>
      <c r="K27" s="12">
        <v>0</v>
      </c>
      <c r="L27" s="12">
        <f t="shared" si="0"/>
        <v>-50</v>
      </c>
      <c r="M27" s="57"/>
      <c r="N27" s="12">
        <v>0</v>
      </c>
      <c r="O27" s="12">
        <v>100</v>
      </c>
      <c r="P27" s="12">
        <f t="shared" si="2"/>
        <v>100</v>
      </c>
      <c r="Q27" s="57"/>
      <c r="R27" s="12">
        <v>50</v>
      </c>
      <c r="S27" s="12">
        <v>0</v>
      </c>
      <c r="T27" s="12">
        <f t="shared" si="3"/>
        <v>-50</v>
      </c>
      <c r="U27" s="60"/>
      <c r="V27" s="12">
        <v>0</v>
      </c>
      <c r="W27" s="12">
        <v>0</v>
      </c>
      <c r="X27" s="12">
        <f t="shared" si="4"/>
        <v>0</v>
      </c>
      <c r="Y27" s="4"/>
      <c r="Z27" s="49">
        <v>0</v>
      </c>
      <c r="AA27" s="9">
        <v>0</v>
      </c>
    </row>
    <row r="28" spans="1:27" x14ac:dyDescent="0.25">
      <c r="A28" s="9">
        <v>17</v>
      </c>
      <c r="B28" s="9">
        <v>12</v>
      </c>
      <c r="C28" s="10" t="s">
        <v>28</v>
      </c>
      <c r="D28" s="55">
        <v>2</v>
      </c>
      <c r="E28" s="9">
        <v>1</v>
      </c>
      <c r="F28" s="12">
        <v>0</v>
      </c>
      <c r="G28" s="12">
        <v>0</v>
      </c>
      <c r="H28" s="12">
        <f t="shared" si="1"/>
        <v>0</v>
      </c>
      <c r="I28" s="12"/>
      <c r="J28" s="59">
        <v>100</v>
      </c>
      <c r="K28" s="59">
        <v>100</v>
      </c>
      <c r="L28" s="59">
        <f t="shared" si="0"/>
        <v>0</v>
      </c>
      <c r="M28" s="4"/>
      <c r="N28" s="12">
        <v>0</v>
      </c>
      <c r="O28" s="12">
        <v>0</v>
      </c>
      <c r="P28" s="12">
        <f t="shared" si="2"/>
        <v>0</v>
      </c>
      <c r="Q28" s="4"/>
      <c r="R28" s="12">
        <v>0</v>
      </c>
      <c r="S28" s="12">
        <v>0</v>
      </c>
      <c r="T28" s="12">
        <f t="shared" si="3"/>
        <v>0</v>
      </c>
      <c r="U28" s="4"/>
      <c r="V28" s="12">
        <v>0</v>
      </c>
      <c r="W28" s="12">
        <v>0</v>
      </c>
      <c r="X28" s="12">
        <f t="shared" si="4"/>
        <v>0</v>
      </c>
      <c r="Y28" s="4"/>
      <c r="Z28" s="49">
        <v>0</v>
      </c>
      <c r="AA28" s="9">
        <v>0</v>
      </c>
    </row>
    <row r="29" spans="1:27" x14ac:dyDescent="0.25">
      <c r="A29" s="9">
        <v>18</v>
      </c>
      <c r="B29" s="9">
        <v>14</v>
      </c>
      <c r="C29" s="10" t="s">
        <v>29</v>
      </c>
      <c r="D29" s="55">
        <v>8</v>
      </c>
      <c r="E29" s="9">
        <v>6</v>
      </c>
      <c r="F29" s="12">
        <v>0</v>
      </c>
      <c r="G29" s="12">
        <v>0</v>
      </c>
      <c r="H29" s="12">
        <f t="shared" si="1"/>
        <v>0</v>
      </c>
      <c r="I29" s="12"/>
      <c r="J29" s="12">
        <v>87.5</v>
      </c>
      <c r="K29" s="12">
        <v>33.333333333333329</v>
      </c>
      <c r="L29" s="12">
        <f t="shared" si="0"/>
        <v>-54.166666666666671</v>
      </c>
      <c r="M29" s="57"/>
      <c r="N29" s="12">
        <v>12.5</v>
      </c>
      <c r="O29" s="12">
        <v>50</v>
      </c>
      <c r="P29" s="12">
        <f t="shared" si="2"/>
        <v>37.5</v>
      </c>
      <c r="Q29" s="57"/>
      <c r="R29" s="12">
        <v>0</v>
      </c>
      <c r="S29" s="12">
        <v>16.666666666666664</v>
      </c>
      <c r="T29" s="12">
        <f t="shared" si="3"/>
        <v>16.666666666666664</v>
      </c>
      <c r="U29" s="57"/>
      <c r="V29" s="12">
        <v>0</v>
      </c>
      <c r="W29" s="12">
        <v>0</v>
      </c>
      <c r="X29" s="12">
        <f t="shared" si="4"/>
        <v>0</v>
      </c>
      <c r="Y29" s="4"/>
      <c r="Z29" s="49">
        <v>0</v>
      </c>
      <c r="AA29" s="9">
        <v>0</v>
      </c>
    </row>
    <row r="30" spans="1:27" x14ac:dyDescent="0.25">
      <c r="A30" s="9">
        <v>19</v>
      </c>
      <c r="B30" s="9">
        <v>30</v>
      </c>
      <c r="C30" s="10" t="s">
        <v>30</v>
      </c>
      <c r="D30" s="55">
        <v>11</v>
      </c>
      <c r="E30" s="9">
        <v>10</v>
      </c>
      <c r="F30" s="12">
        <v>0</v>
      </c>
      <c r="G30" s="12">
        <v>0</v>
      </c>
      <c r="H30" s="12">
        <f t="shared" si="1"/>
        <v>0</v>
      </c>
      <c r="I30" s="12"/>
      <c r="J30" s="12">
        <v>72.727272727272734</v>
      </c>
      <c r="K30" s="12">
        <v>50</v>
      </c>
      <c r="L30" s="12">
        <f t="shared" si="0"/>
        <v>-22.727272727272734</v>
      </c>
      <c r="M30" s="57"/>
      <c r="N30" s="12">
        <v>18.181818181818183</v>
      </c>
      <c r="O30" s="12">
        <v>40</v>
      </c>
      <c r="P30" s="12">
        <f t="shared" si="2"/>
        <v>21.818181818181817</v>
      </c>
      <c r="Q30" s="57"/>
      <c r="R30" s="12">
        <v>9.0909090909090917</v>
      </c>
      <c r="S30" s="12">
        <v>10</v>
      </c>
      <c r="T30" s="12">
        <f t="shared" si="3"/>
        <v>0.90909090909090828</v>
      </c>
      <c r="U30" s="57"/>
      <c r="V30" s="12">
        <v>0</v>
      </c>
      <c r="W30" s="12">
        <v>0</v>
      </c>
      <c r="X30" s="12">
        <f t="shared" si="4"/>
        <v>0</v>
      </c>
      <c r="Y30" s="4"/>
      <c r="Z30" s="49">
        <v>0</v>
      </c>
      <c r="AA30" s="9">
        <v>0</v>
      </c>
    </row>
    <row r="31" spans="1:27" x14ac:dyDescent="0.25">
      <c r="A31" s="9">
        <v>20</v>
      </c>
      <c r="B31" s="9">
        <v>29</v>
      </c>
      <c r="C31" s="10" t="s">
        <v>31</v>
      </c>
      <c r="D31" s="55">
        <v>9</v>
      </c>
      <c r="E31" s="9">
        <v>9</v>
      </c>
      <c r="F31" s="12">
        <v>0</v>
      </c>
      <c r="G31" s="12">
        <v>0</v>
      </c>
      <c r="H31" s="12">
        <f t="shared" si="1"/>
        <v>0</v>
      </c>
      <c r="I31" s="12"/>
      <c r="J31" s="12">
        <v>66.666666666666657</v>
      </c>
      <c r="K31" s="12">
        <v>22.222222222222221</v>
      </c>
      <c r="L31" s="12">
        <f t="shared" si="0"/>
        <v>-44.444444444444436</v>
      </c>
      <c r="M31" s="57"/>
      <c r="N31" s="12">
        <v>22.222222222222221</v>
      </c>
      <c r="O31" s="12">
        <v>55.555555555555557</v>
      </c>
      <c r="P31" s="12">
        <f t="shared" si="2"/>
        <v>33.333333333333336</v>
      </c>
      <c r="Q31" s="57"/>
      <c r="R31" s="12">
        <v>11.111111111111111</v>
      </c>
      <c r="S31" s="12">
        <v>22.222222222222221</v>
      </c>
      <c r="T31" s="12">
        <f t="shared" si="3"/>
        <v>11.111111111111111</v>
      </c>
      <c r="U31" s="57"/>
      <c r="V31" s="12">
        <v>0</v>
      </c>
      <c r="W31" s="12">
        <v>0</v>
      </c>
      <c r="X31" s="12">
        <f t="shared" si="4"/>
        <v>0</v>
      </c>
      <c r="Y31" s="4"/>
      <c r="Z31" s="49">
        <v>0</v>
      </c>
      <c r="AA31" s="9">
        <v>0</v>
      </c>
    </row>
    <row r="32" spans="1:27" x14ac:dyDescent="0.25">
      <c r="A32" s="9">
        <v>21</v>
      </c>
      <c r="B32" s="9">
        <v>24</v>
      </c>
      <c r="C32" s="10" t="s">
        <v>32</v>
      </c>
      <c r="D32" s="55">
        <v>6</v>
      </c>
      <c r="E32" s="9">
        <v>6</v>
      </c>
      <c r="F32" s="12">
        <v>33.333333333333329</v>
      </c>
      <c r="G32" s="12">
        <v>0</v>
      </c>
      <c r="H32" s="12">
        <f t="shared" si="1"/>
        <v>-33.333333333333329</v>
      </c>
      <c r="I32" s="58"/>
      <c r="J32" s="12">
        <v>83.333333333333343</v>
      </c>
      <c r="K32" s="12">
        <v>0</v>
      </c>
      <c r="L32" s="12">
        <f t="shared" si="0"/>
        <v>-83.333333333333343</v>
      </c>
      <c r="M32" s="57"/>
      <c r="N32" s="12">
        <v>16.666666666666664</v>
      </c>
      <c r="O32" s="12">
        <v>83.333333333333343</v>
      </c>
      <c r="P32" s="12">
        <f t="shared" si="2"/>
        <v>66.666666666666686</v>
      </c>
      <c r="Q32" s="57"/>
      <c r="R32" s="12">
        <v>0</v>
      </c>
      <c r="S32" s="12">
        <v>16.666666666666664</v>
      </c>
      <c r="T32" s="12">
        <f t="shared" si="3"/>
        <v>16.666666666666664</v>
      </c>
      <c r="U32" s="4"/>
      <c r="V32" s="12">
        <v>0</v>
      </c>
      <c r="W32" s="12">
        <v>0</v>
      </c>
      <c r="X32" s="12">
        <f t="shared" si="4"/>
        <v>0</v>
      </c>
      <c r="Y32" s="4"/>
      <c r="Z32" s="49">
        <v>0</v>
      </c>
      <c r="AA32" s="9">
        <v>0</v>
      </c>
    </row>
    <row r="33" spans="1:27" x14ac:dyDescent="0.25">
      <c r="A33" s="9">
        <v>22</v>
      </c>
      <c r="B33" s="9">
        <v>27</v>
      </c>
      <c r="C33" s="10" t="s">
        <v>33</v>
      </c>
      <c r="D33" s="55">
        <v>7</v>
      </c>
      <c r="E33" s="9">
        <v>7</v>
      </c>
      <c r="F33" s="12">
        <v>0</v>
      </c>
      <c r="G33" s="63">
        <v>14.285714285714285</v>
      </c>
      <c r="H33" s="12">
        <f t="shared" si="1"/>
        <v>14.285714285714285</v>
      </c>
      <c r="I33" s="59"/>
      <c r="J33" s="12">
        <v>85.714285714285708</v>
      </c>
      <c r="K33" s="12">
        <v>42.857142857142854</v>
      </c>
      <c r="L33" s="12">
        <f t="shared" si="0"/>
        <v>-42.857142857142854</v>
      </c>
      <c r="M33" s="57"/>
      <c r="N33" s="12">
        <v>14.285714285714285</v>
      </c>
      <c r="O33" s="12">
        <v>57.142857142857139</v>
      </c>
      <c r="P33" s="12">
        <f t="shared" si="2"/>
        <v>42.857142857142854</v>
      </c>
      <c r="Q33" s="57"/>
      <c r="R33" s="12">
        <v>0</v>
      </c>
      <c r="S33" s="12">
        <v>0</v>
      </c>
      <c r="T33" s="12">
        <f t="shared" si="3"/>
        <v>0</v>
      </c>
      <c r="U33" s="4"/>
      <c r="V33" s="12">
        <v>0</v>
      </c>
      <c r="W33" s="12">
        <v>0</v>
      </c>
      <c r="X33" s="12">
        <f t="shared" si="4"/>
        <v>0</v>
      </c>
      <c r="Y33" s="4"/>
      <c r="Z33" s="49">
        <v>0</v>
      </c>
      <c r="AA33" s="9">
        <v>0</v>
      </c>
    </row>
    <row r="34" spans="1:27" x14ac:dyDescent="0.25">
      <c r="A34" s="9">
        <v>23</v>
      </c>
      <c r="B34" s="9">
        <v>8</v>
      </c>
      <c r="C34" s="10" t="s">
        <v>34</v>
      </c>
      <c r="D34" s="55">
        <v>30</v>
      </c>
      <c r="E34" s="9">
        <v>27</v>
      </c>
      <c r="F34" s="12">
        <v>13.333333333333334</v>
      </c>
      <c r="G34" s="12">
        <v>0</v>
      </c>
      <c r="H34" s="12">
        <f t="shared" si="1"/>
        <v>-13.333333333333334</v>
      </c>
      <c r="I34" s="58"/>
      <c r="J34" s="12">
        <v>50</v>
      </c>
      <c r="K34" s="12">
        <v>29.629629629629626</v>
      </c>
      <c r="L34" s="12">
        <f t="shared" si="0"/>
        <v>-20.370370370370374</v>
      </c>
      <c r="M34" s="57"/>
      <c r="N34" s="12">
        <v>40</v>
      </c>
      <c r="O34" s="12">
        <v>44.444444444444443</v>
      </c>
      <c r="P34" s="12">
        <f t="shared" si="2"/>
        <v>4.4444444444444429</v>
      </c>
      <c r="Q34" s="57"/>
      <c r="R34" s="12">
        <v>6.666666666666667</v>
      </c>
      <c r="S34" s="12">
        <v>18.518518518518519</v>
      </c>
      <c r="T34" s="12">
        <f t="shared" si="3"/>
        <v>11.851851851851851</v>
      </c>
      <c r="U34" s="57"/>
      <c r="V34" s="12">
        <v>3.3333333333333335</v>
      </c>
      <c r="W34" s="12">
        <v>7.4074074074074066</v>
      </c>
      <c r="X34" s="12">
        <f t="shared" si="4"/>
        <v>4.0740740740740726</v>
      </c>
      <c r="Y34" s="57"/>
      <c r="Z34" s="49">
        <v>0</v>
      </c>
      <c r="AA34" s="9">
        <v>0</v>
      </c>
    </row>
    <row r="35" spans="1:27" x14ac:dyDescent="0.25">
      <c r="A35" s="9">
        <v>24</v>
      </c>
      <c r="B35" s="9">
        <v>1</v>
      </c>
      <c r="C35" s="10" t="s">
        <v>35</v>
      </c>
      <c r="D35" s="55">
        <v>89</v>
      </c>
      <c r="E35" s="9">
        <v>83</v>
      </c>
      <c r="F35" s="12">
        <v>7.8651685393258424</v>
      </c>
      <c r="G35" s="12">
        <v>2.4096385542168677</v>
      </c>
      <c r="H35" s="12">
        <f t="shared" si="1"/>
        <v>-5.4555299851089742</v>
      </c>
      <c r="I35" s="58"/>
      <c r="J35" s="12">
        <v>48.314606741573037</v>
      </c>
      <c r="K35" s="12">
        <v>28.915662650602407</v>
      </c>
      <c r="L35" s="12">
        <f t="shared" si="0"/>
        <v>-19.39894409097063</v>
      </c>
      <c r="M35" s="57"/>
      <c r="N35" s="12">
        <v>35.955056179775283</v>
      </c>
      <c r="O35" s="12">
        <v>34.939759036144579</v>
      </c>
      <c r="P35" s="12">
        <f t="shared" si="2"/>
        <v>-1.0152971436307041</v>
      </c>
      <c r="Q35" s="60"/>
      <c r="R35" s="12">
        <v>12.359550561797752</v>
      </c>
      <c r="S35" s="12">
        <v>27.710843373493976</v>
      </c>
      <c r="T35" s="12">
        <f t="shared" si="3"/>
        <v>15.351292811696224</v>
      </c>
      <c r="U35" s="57"/>
      <c r="V35" s="12">
        <v>3.3707865168539324</v>
      </c>
      <c r="W35" s="12">
        <v>8.4337349397590362</v>
      </c>
      <c r="X35" s="12">
        <f t="shared" si="4"/>
        <v>5.0629484229051034</v>
      </c>
      <c r="Y35" s="57"/>
      <c r="Z35" s="49">
        <v>0</v>
      </c>
      <c r="AA35" s="9">
        <v>0</v>
      </c>
    </row>
    <row r="36" spans="1:27" x14ac:dyDescent="0.25">
      <c r="A36" s="9">
        <v>25</v>
      </c>
      <c r="B36" s="9">
        <v>2</v>
      </c>
      <c r="C36" s="10" t="s">
        <v>36</v>
      </c>
      <c r="D36" s="55">
        <v>25</v>
      </c>
      <c r="E36" s="9">
        <v>26</v>
      </c>
      <c r="F36" s="12">
        <v>0</v>
      </c>
      <c r="G36" s="63">
        <v>11.538461538461538</v>
      </c>
      <c r="H36" s="12">
        <f t="shared" si="1"/>
        <v>11.538461538461538</v>
      </c>
      <c r="I36" s="59"/>
      <c r="J36" s="12">
        <v>20</v>
      </c>
      <c r="K36" s="12">
        <v>38.461538461538467</v>
      </c>
      <c r="L36" s="12">
        <f t="shared" si="0"/>
        <v>18.461538461538467</v>
      </c>
      <c r="M36" s="60"/>
      <c r="N36" s="12">
        <v>40</v>
      </c>
      <c r="O36" s="12">
        <v>23.076923076923077</v>
      </c>
      <c r="P36" s="12">
        <f t="shared" si="2"/>
        <v>-16.923076923076923</v>
      </c>
      <c r="Q36" s="60"/>
      <c r="R36" s="12">
        <v>40</v>
      </c>
      <c r="S36" s="12">
        <v>26.923076923076923</v>
      </c>
      <c r="T36" s="12">
        <f t="shared" si="3"/>
        <v>-13.076923076923077</v>
      </c>
      <c r="U36" s="60"/>
      <c r="V36" s="12">
        <v>0</v>
      </c>
      <c r="W36" s="12">
        <v>11.538461538461538</v>
      </c>
      <c r="X36" s="12">
        <f t="shared" si="4"/>
        <v>11.538461538461538</v>
      </c>
      <c r="Y36" s="57"/>
      <c r="Z36" s="49">
        <v>0</v>
      </c>
      <c r="AA36" s="9">
        <v>0</v>
      </c>
    </row>
    <row r="37" spans="1:27" x14ac:dyDescent="0.25">
      <c r="A37" s="9">
        <v>26</v>
      </c>
      <c r="B37" s="9">
        <v>18</v>
      </c>
      <c r="C37" s="10" t="s">
        <v>37</v>
      </c>
      <c r="D37" s="55">
        <v>5</v>
      </c>
      <c r="E37" s="9">
        <v>4</v>
      </c>
      <c r="F37" s="12">
        <v>0</v>
      </c>
      <c r="G37" s="12">
        <v>0</v>
      </c>
      <c r="H37" s="12">
        <f t="shared" si="1"/>
        <v>0</v>
      </c>
      <c r="I37" s="12"/>
      <c r="J37" s="12">
        <v>60</v>
      </c>
      <c r="K37" s="12">
        <v>25</v>
      </c>
      <c r="L37" s="12">
        <f t="shared" si="0"/>
        <v>-35</v>
      </c>
      <c r="M37" s="57"/>
      <c r="N37" s="12">
        <v>40</v>
      </c>
      <c r="O37" s="12">
        <v>25</v>
      </c>
      <c r="P37" s="12">
        <f t="shared" si="2"/>
        <v>-15</v>
      </c>
      <c r="Q37" s="60"/>
      <c r="R37" s="12">
        <v>0</v>
      </c>
      <c r="S37" s="12">
        <v>25</v>
      </c>
      <c r="T37" s="12">
        <f t="shared" si="3"/>
        <v>25</v>
      </c>
      <c r="U37" s="57"/>
      <c r="V37" s="12">
        <v>0</v>
      </c>
      <c r="W37" s="12">
        <v>25</v>
      </c>
      <c r="X37" s="12">
        <f t="shared" si="4"/>
        <v>25</v>
      </c>
      <c r="Y37" s="57"/>
      <c r="Z37" s="49">
        <v>0</v>
      </c>
      <c r="AA37" s="9">
        <v>0</v>
      </c>
    </row>
    <row r="38" spans="1:27" x14ac:dyDescent="0.25">
      <c r="A38" s="9">
        <v>27</v>
      </c>
      <c r="B38" s="9">
        <v>20</v>
      </c>
      <c r="C38" s="10" t="s">
        <v>38</v>
      </c>
      <c r="D38" s="55">
        <v>16</v>
      </c>
      <c r="E38" s="9">
        <v>14</v>
      </c>
      <c r="F38" s="12">
        <v>6.25</v>
      </c>
      <c r="G38" s="12">
        <v>0</v>
      </c>
      <c r="H38" s="12">
        <f t="shared" si="1"/>
        <v>-6.25</v>
      </c>
      <c r="I38" s="58"/>
      <c r="J38" s="12">
        <v>68.75</v>
      </c>
      <c r="K38" s="12">
        <v>50</v>
      </c>
      <c r="L38" s="12">
        <f t="shared" si="0"/>
        <v>-18.75</v>
      </c>
      <c r="M38" s="57"/>
      <c r="N38" s="12">
        <v>25</v>
      </c>
      <c r="O38" s="12">
        <v>28.571428571428569</v>
      </c>
      <c r="P38" s="12">
        <f t="shared" si="2"/>
        <v>3.5714285714285694</v>
      </c>
      <c r="Q38" s="57"/>
      <c r="R38" s="12">
        <v>6.25</v>
      </c>
      <c r="S38" s="12">
        <v>14.285714285714285</v>
      </c>
      <c r="T38" s="12">
        <f t="shared" si="3"/>
        <v>8.0357142857142847</v>
      </c>
      <c r="U38" s="57"/>
      <c r="V38" s="12">
        <v>0</v>
      </c>
      <c r="W38" s="12">
        <v>7.1428571428571423</v>
      </c>
      <c r="X38" s="12">
        <f t="shared" si="4"/>
        <v>7.1428571428571423</v>
      </c>
      <c r="Y38" s="57"/>
      <c r="Z38" s="49">
        <v>0</v>
      </c>
      <c r="AA38" s="9">
        <v>0</v>
      </c>
    </row>
    <row r="39" spans="1:27" x14ac:dyDescent="0.25">
      <c r="A39" s="9">
        <v>29</v>
      </c>
      <c r="B39" s="9">
        <v>26</v>
      </c>
      <c r="C39" s="10" t="s">
        <v>39</v>
      </c>
      <c r="D39" s="55">
        <v>4</v>
      </c>
      <c r="E39" s="9">
        <v>4</v>
      </c>
      <c r="F39" s="12">
        <v>25</v>
      </c>
      <c r="G39" s="12">
        <v>0</v>
      </c>
      <c r="H39" s="12">
        <f t="shared" si="1"/>
        <v>-25</v>
      </c>
      <c r="I39" s="58"/>
      <c r="J39" s="12">
        <v>50</v>
      </c>
      <c r="K39" s="12">
        <v>25</v>
      </c>
      <c r="L39" s="12">
        <f t="shared" si="0"/>
        <v>-25</v>
      </c>
      <c r="M39" s="57"/>
      <c r="N39" s="12">
        <v>50</v>
      </c>
      <c r="O39" s="12">
        <v>75</v>
      </c>
      <c r="P39" s="12">
        <f t="shared" si="2"/>
        <v>25</v>
      </c>
      <c r="Q39" s="57"/>
      <c r="R39" s="12">
        <v>0</v>
      </c>
      <c r="S39" s="12">
        <v>0</v>
      </c>
      <c r="T39" s="12">
        <f t="shared" si="3"/>
        <v>0</v>
      </c>
      <c r="U39" s="4"/>
      <c r="V39" s="12">
        <v>0</v>
      </c>
      <c r="W39" s="12">
        <v>0</v>
      </c>
      <c r="X39" s="12">
        <f t="shared" si="4"/>
        <v>0</v>
      </c>
      <c r="Y39" s="4"/>
      <c r="Z39" s="49">
        <v>0</v>
      </c>
      <c r="AA39" s="9">
        <v>0</v>
      </c>
    </row>
    <row r="40" spans="1:27" x14ac:dyDescent="0.25">
      <c r="A40" s="9">
        <v>30</v>
      </c>
      <c r="B40" s="9">
        <v>25</v>
      </c>
      <c r="C40" s="10" t="s">
        <v>40</v>
      </c>
      <c r="D40" s="55">
        <v>3</v>
      </c>
      <c r="E40" s="9">
        <v>1</v>
      </c>
      <c r="F40" s="12">
        <v>0</v>
      </c>
      <c r="G40" s="12">
        <v>0</v>
      </c>
      <c r="H40" s="12">
        <f t="shared" si="1"/>
        <v>0</v>
      </c>
      <c r="I40" s="12"/>
      <c r="J40" s="12">
        <v>66.666666666666657</v>
      </c>
      <c r="K40" s="12">
        <v>0</v>
      </c>
      <c r="L40" s="12">
        <f t="shared" si="0"/>
        <v>-66.666666666666657</v>
      </c>
      <c r="M40" s="57"/>
      <c r="N40" s="12">
        <v>33.333333333333329</v>
      </c>
      <c r="O40" s="12">
        <v>100</v>
      </c>
      <c r="P40" s="12">
        <f t="shared" si="2"/>
        <v>66.666666666666671</v>
      </c>
      <c r="Q40" s="57"/>
      <c r="R40" s="12">
        <v>0</v>
      </c>
      <c r="S40" s="12">
        <v>0</v>
      </c>
      <c r="T40" s="12">
        <f t="shared" si="3"/>
        <v>0</v>
      </c>
      <c r="U40" s="4"/>
      <c r="V40" s="12">
        <v>0</v>
      </c>
      <c r="W40" s="12">
        <v>0</v>
      </c>
      <c r="X40" s="12">
        <f t="shared" si="4"/>
        <v>0</v>
      </c>
      <c r="Y40" s="4"/>
      <c r="Z40" s="49">
        <v>0</v>
      </c>
      <c r="AA40" s="9">
        <v>0</v>
      </c>
    </row>
    <row r="41" spans="1:27" x14ac:dyDescent="0.25">
      <c r="A41" s="9">
        <v>31</v>
      </c>
      <c r="B41" s="9">
        <v>21</v>
      </c>
      <c r="C41" s="10" t="s">
        <v>41</v>
      </c>
      <c r="D41" s="55">
        <v>8</v>
      </c>
      <c r="E41" s="9">
        <v>8</v>
      </c>
      <c r="F41" s="12">
        <v>0</v>
      </c>
      <c r="G41" s="12">
        <v>0</v>
      </c>
      <c r="H41" s="12">
        <f t="shared" si="1"/>
        <v>0</v>
      </c>
      <c r="I41" s="12"/>
      <c r="J41" s="12">
        <v>25</v>
      </c>
      <c r="K41" s="12">
        <v>25</v>
      </c>
      <c r="L41" s="12">
        <f t="shared" si="0"/>
        <v>0</v>
      </c>
      <c r="M41" s="4"/>
      <c r="N41" s="12">
        <v>62.5</v>
      </c>
      <c r="O41" s="12">
        <v>62.5</v>
      </c>
      <c r="P41" s="12">
        <f t="shared" si="2"/>
        <v>0</v>
      </c>
      <c r="Q41" s="4"/>
      <c r="R41" s="12">
        <v>12.5</v>
      </c>
      <c r="S41" s="12">
        <v>0</v>
      </c>
      <c r="T41" s="12">
        <f t="shared" si="3"/>
        <v>-12.5</v>
      </c>
      <c r="U41" s="60"/>
      <c r="V41" s="12">
        <v>0</v>
      </c>
      <c r="W41" s="12">
        <v>12.5</v>
      </c>
      <c r="X41" s="12">
        <f t="shared" si="4"/>
        <v>12.5</v>
      </c>
      <c r="Y41" s="57"/>
      <c r="Z41" s="49">
        <v>0</v>
      </c>
      <c r="AA41" s="9">
        <v>0</v>
      </c>
    </row>
    <row r="42" spans="1:27" x14ac:dyDescent="0.25">
      <c r="A42" s="9">
        <v>32</v>
      </c>
      <c r="B42" s="9">
        <v>19</v>
      </c>
      <c r="C42" s="10" t="s">
        <v>42</v>
      </c>
      <c r="D42" s="55">
        <v>21</v>
      </c>
      <c r="E42" s="9">
        <v>20</v>
      </c>
      <c r="F42" s="12">
        <v>4.7619047619047619</v>
      </c>
      <c r="G42" s="12">
        <v>0</v>
      </c>
      <c r="H42" s="12">
        <f t="shared" si="1"/>
        <v>-4.7619047619047619</v>
      </c>
      <c r="I42" s="58"/>
      <c r="J42" s="12">
        <v>38.095238095238095</v>
      </c>
      <c r="K42" s="12">
        <v>35</v>
      </c>
      <c r="L42" s="12">
        <f t="shared" si="0"/>
        <v>-3.0952380952380949</v>
      </c>
      <c r="M42" s="57"/>
      <c r="N42" s="12">
        <v>42.857142857142854</v>
      </c>
      <c r="O42" s="12">
        <v>45</v>
      </c>
      <c r="P42" s="12">
        <f t="shared" si="2"/>
        <v>2.1428571428571459</v>
      </c>
      <c r="Q42" s="57"/>
      <c r="R42" s="12">
        <v>14.285714285714285</v>
      </c>
      <c r="S42" s="12">
        <v>20</v>
      </c>
      <c r="T42" s="12">
        <f t="shared" si="3"/>
        <v>5.7142857142857153</v>
      </c>
      <c r="U42" s="57"/>
      <c r="V42" s="12">
        <v>4.7619047619047619</v>
      </c>
      <c r="W42" s="12">
        <v>0</v>
      </c>
      <c r="X42" s="12">
        <f t="shared" si="4"/>
        <v>-4.7619047619047619</v>
      </c>
      <c r="Y42" s="60"/>
      <c r="Z42" s="49">
        <v>0</v>
      </c>
      <c r="AA42" s="9">
        <v>0</v>
      </c>
    </row>
    <row r="43" spans="1:27" x14ac:dyDescent="0.25">
      <c r="A43" s="9">
        <v>33</v>
      </c>
      <c r="B43" s="9">
        <v>16</v>
      </c>
      <c r="C43" s="10" t="s">
        <v>43</v>
      </c>
      <c r="D43" s="55">
        <v>7</v>
      </c>
      <c r="E43" s="9">
        <v>6</v>
      </c>
      <c r="F43" s="12">
        <v>14.285714285714285</v>
      </c>
      <c r="G43" s="12">
        <v>0</v>
      </c>
      <c r="H43" s="12">
        <f t="shared" si="1"/>
        <v>-14.285714285714285</v>
      </c>
      <c r="I43" s="58"/>
      <c r="J43" s="12">
        <v>85.714285714285708</v>
      </c>
      <c r="K43" s="12">
        <v>33.333333333333329</v>
      </c>
      <c r="L43" s="12">
        <f t="shared" si="0"/>
        <v>-52.38095238095238</v>
      </c>
      <c r="M43" s="57"/>
      <c r="N43" s="12">
        <v>14.285714285714285</v>
      </c>
      <c r="O43" s="12">
        <v>66.666666666666657</v>
      </c>
      <c r="P43" s="12">
        <f t="shared" si="2"/>
        <v>52.380952380952372</v>
      </c>
      <c r="Q43" s="57"/>
      <c r="R43" s="12">
        <v>0</v>
      </c>
      <c r="S43" s="12">
        <v>0</v>
      </c>
      <c r="T43" s="12">
        <f t="shared" si="3"/>
        <v>0</v>
      </c>
      <c r="U43" s="4"/>
      <c r="V43" s="12">
        <v>0</v>
      </c>
      <c r="W43" s="12">
        <v>0</v>
      </c>
      <c r="X43" s="12">
        <f t="shared" si="4"/>
        <v>0</v>
      </c>
      <c r="Y43" s="4"/>
      <c r="Z43" s="49">
        <v>0</v>
      </c>
      <c r="AA43" s="9">
        <v>0</v>
      </c>
    </row>
    <row r="44" spans="1:27" x14ac:dyDescent="0.25">
      <c r="A44" s="9">
        <v>34</v>
      </c>
      <c r="B44" s="9">
        <v>22</v>
      </c>
      <c r="C44" s="10" t="s">
        <v>44</v>
      </c>
      <c r="D44" s="55">
        <v>8</v>
      </c>
      <c r="E44" s="9">
        <v>8</v>
      </c>
      <c r="F44" s="12">
        <v>0</v>
      </c>
      <c r="G44" s="63">
        <v>12.5</v>
      </c>
      <c r="H44" s="12">
        <f t="shared" si="1"/>
        <v>12.5</v>
      </c>
      <c r="I44" s="59"/>
      <c r="J44" s="12">
        <v>62.5</v>
      </c>
      <c r="K44" s="12">
        <v>25</v>
      </c>
      <c r="L44" s="12">
        <f t="shared" si="0"/>
        <v>-37.5</v>
      </c>
      <c r="M44" s="57"/>
      <c r="N44" s="12">
        <v>37.5</v>
      </c>
      <c r="O44" s="12">
        <v>50</v>
      </c>
      <c r="P44" s="12">
        <f t="shared" si="2"/>
        <v>12.5</v>
      </c>
      <c r="Q44" s="57"/>
      <c r="R44" s="12">
        <v>0</v>
      </c>
      <c r="S44" s="12">
        <v>12.5</v>
      </c>
      <c r="T44" s="12">
        <f t="shared" si="3"/>
        <v>12.5</v>
      </c>
      <c r="U44" s="57"/>
      <c r="V44" s="12">
        <v>0</v>
      </c>
      <c r="W44" s="12">
        <v>12.5</v>
      </c>
      <c r="X44" s="12">
        <f t="shared" si="4"/>
        <v>12.5</v>
      </c>
      <c r="Y44" s="57"/>
      <c r="Z44" s="49">
        <v>0</v>
      </c>
      <c r="AA44" s="9">
        <v>0</v>
      </c>
    </row>
    <row r="45" spans="1:27" ht="6" customHeight="1" x14ac:dyDescent="0.25"/>
    <row r="46" spans="1:27" x14ac:dyDescent="0.25">
      <c r="B46" s="62" t="s">
        <v>308</v>
      </c>
    </row>
  </sheetData>
  <mergeCells count="18">
    <mergeCell ref="Z6:AA7"/>
    <mergeCell ref="Z9:AA9"/>
    <mergeCell ref="A2:AA2"/>
    <mergeCell ref="A6:A9"/>
    <mergeCell ref="B6:B9"/>
    <mergeCell ref="C6:C9"/>
    <mergeCell ref="F6:I7"/>
    <mergeCell ref="V7:Y7"/>
    <mergeCell ref="R7:U7"/>
    <mergeCell ref="N7:Q7"/>
    <mergeCell ref="J7:M7"/>
    <mergeCell ref="H8:I8"/>
    <mergeCell ref="L8:M8"/>
    <mergeCell ref="X8:Y8"/>
    <mergeCell ref="T8:U8"/>
    <mergeCell ref="P8:Q8"/>
    <mergeCell ref="J6:Y6"/>
    <mergeCell ref="D6:E7"/>
  </mergeCells>
  <conditionalFormatting sqref="H12:H14 H16:H44">
    <cfRule type="cellIs" dxfId="69" priority="21" operator="lessThan">
      <formula>0</formula>
    </cfRule>
  </conditionalFormatting>
  <conditionalFormatting sqref="L10:L14 L16:L44">
    <cfRule type="cellIs" dxfId="68" priority="20" operator="lessThan">
      <formula>0</formula>
    </cfRule>
  </conditionalFormatting>
  <conditionalFormatting sqref="H10">
    <cfRule type="cellIs" dxfId="67" priority="19" operator="lessThan">
      <formula>0</formula>
    </cfRule>
  </conditionalFormatting>
  <conditionalFormatting sqref="P10">
    <cfRule type="cellIs" dxfId="66" priority="18" operator="lessThan">
      <formula>0</formula>
    </cfRule>
  </conditionalFormatting>
  <conditionalFormatting sqref="P10 P12:P14 P16:P44">
    <cfRule type="cellIs" dxfId="65" priority="15" operator="lessThan">
      <formula>0</formula>
    </cfRule>
    <cfRule type="cellIs" dxfId="64" priority="16" operator="greaterThan">
      <formula>0</formula>
    </cfRule>
  </conditionalFormatting>
  <conditionalFormatting sqref="L10 L12:L14 H10 H12:H14 L16:L44 H16:H44">
    <cfRule type="cellIs" dxfId="63" priority="14" operator="greaterThan">
      <formula>0</formula>
    </cfRule>
  </conditionalFormatting>
  <conditionalFormatting sqref="T10">
    <cfRule type="cellIs" dxfId="62" priority="13" operator="lessThan">
      <formula>0</formula>
    </cfRule>
  </conditionalFormatting>
  <conditionalFormatting sqref="T10">
    <cfRule type="cellIs" dxfId="61" priority="11" operator="lessThan">
      <formula>0</formula>
    </cfRule>
    <cfRule type="cellIs" dxfId="60" priority="12" operator="greaterThan">
      <formula>0</formula>
    </cfRule>
  </conditionalFormatting>
  <conditionalFormatting sqref="T12:T14 T16:T44">
    <cfRule type="cellIs" dxfId="59" priority="10" operator="lessThan">
      <formula>0</formula>
    </cfRule>
  </conditionalFormatting>
  <conditionalFormatting sqref="T12:T14 T16:T44">
    <cfRule type="cellIs" dxfId="58" priority="8" operator="lessThan">
      <formula>0</formula>
    </cfRule>
    <cfRule type="cellIs" dxfId="57" priority="9" operator="greaterThan">
      <formula>0</formula>
    </cfRule>
  </conditionalFormatting>
  <conditionalFormatting sqref="X10">
    <cfRule type="cellIs" dxfId="56" priority="7" operator="lessThan">
      <formula>0</formula>
    </cfRule>
  </conditionalFormatting>
  <conditionalFormatting sqref="X10">
    <cfRule type="cellIs" dxfId="55" priority="5" operator="lessThan">
      <formula>0</formula>
    </cfRule>
    <cfRule type="cellIs" dxfId="54" priority="6" operator="greaterThan">
      <formula>0</formula>
    </cfRule>
  </conditionalFormatting>
  <conditionalFormatting sqref="X12:X14 X16:X44">
    <cfRule type="cellIs" dxfId="53" priority="4" operator="lessThan">
      <formula>0</formula>
    </cfRule>
  </conditionalFormatting>
  <conditionalFormatting sqref="X12:X14 X16:X44">
    <cfRule type="cellIs" dxfId="52" priority="2" operator="lessThan">
      <formula>0</formula>
    </cfRule>
    <cfRule type="cellIs" dxfId="51" priority="3" operator="greaterThan">
      <formula>0</formula>
    </cfRule>
  </conditionalFormatting>
  <conditionalFormatting sqref="J10:K44">
    <cfRule type="cellIs" dxfId="50" priority="1" operator="greaterThan">
      <formula>50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4F04A6AF-8690-4015-AE42-336C7BE9511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'Динамика результатов выполнения'!V12:W12</xm:f>
              <xm:sqref>Y12</xm:sqref>
            </x14:sparkline>
            <x14:sparkline>
              <xm:f>'Динамика результатов выполнения'!V13:W13</xm:f>
              <xm:sqref>Y13</xm:sqref>
            </x14:sparkline>
            <x14:sparkline>
              <xm:f>'Динамика результатов выполнения'!V14:W14</xm:f>
              <xm:sqref>Y14</xm:sqref>
            </x14:sparkline>
            <x14:sparkline>
              <xm:f>'Динамика результатов выполнения'!V15:W15</xm:f>
              <xm:sqref>Y15</xm:sqref>
            </x14:sparkline>
            <x14:sparkline>
              <xm:f>'Динамика результатов выполнения'!V16:W16</xm:f>
              <xm:sqref>Y16</xm:sqref>
            </x14:sparkline>
            <x14:sparkline>
              <xm:f>'Динамика результатов выполнения'!V17:W17</xm:f>
              <xm:sqref>Y17</xm:sqref>
            </x14:sparkline>
            <x14:sparkline>
              <xm:f>'Динамика результатов выполнения'!V18:W18</xm:f>
              <xm:sqref>Y18</xm:sqref>
            </x14:sparkline>
            <x14:sparkline>
              <xm:f>'Динамика результатов выполнения'!V19:W19</xm:f>
              <xm:sqref>Y19</xm:sqref>
            </x14:sparkline>
            <x14:sparkline>
              <xm:f>'Динамика результатов выполнения'!V20:W20</xm:f>
              <xm:sqref>Y20</xm:sqref>
            </x14:sparkline>
            <x14:sparkline>
              <xm:f>'Динамика результатов выполнения'!V21:W21</xm:f>
              <xm:sqref>Y21</xm:sqref>
            </x14:sparkline>
            <x14:sparkline>
              <xm:f>'Динамика результатов выполнения'!V22:W22</xm:f>
              <xm:sqref>Y22</xm:sqref>
            </x14:sparkline>
            <x14:sparkline>
              <xm:f>'Динамика результатов выполнения'!V23:W23</xm:f>
              <xm:sqref>Y23</xm:sqref>
            </x14:sparkline>
            <x14:sparkline>
              <xm:f>'Динамика результатов выполнения'!V24:W24</xm:f>
              <xm:sqref>Y24</xm:sqref>
            </x14:sparkline>
            <x14:sparkline>
              <xm:f>'Динамика результатов выполнения'!V25:W25</xm:f>
              <xm:sqref>Y25</xm:sqref>
            </x14:sparkline>
            <x14:sparkline>
              <xm:f>'Динамика результатов выполнения'!V26:W26</xm:f>
              <xm:sqref>Y26</xm:sqref>
            </x14:sparkline>
            <x14:sparkline>
              <xm:f>'Динамика результатов выполнения'!V27:W27</xm:f>
              <xm:sqref>Y27</xm:sqref>
            </x14:sparkline>
            <x14:sparkline>
              <xm:f>'Динамика результатов выполнения'!V28:W28</xm:f>
              <xm:sqref>Y28</xm:sqref>
            </x14:sparkline>
            <x14:sparkline>
              <xm:f>'Динамика результатов выполнения'!V29:W29</xm:f>
              <xm:sqref>Y29</xm:sqref>
            </x14:sparkline>
            <x14:sparkline>
              <xm:f>'Динамика результатов выполнения'!V30:W30</xm:f>
              <xm:sqref>Y30</xm:sqref>
            </x14:sparkline>
            <x14:sparkline>
              <xm:f>'Динамика результатов выполнения'!V31:W31</xm:f>
              <xm:sqref>Y31</xm:sqref>
            </x14:sparkline>
            <x14:sparkline>
              <xm:f>'Динамика результатов выполнения'!V32:W32</xm:f>
              <xm:sqref>Y32</xm:sqref>
            </x14:sparkline>
            <x14:sparkline>
              <xm:f>'Динамика результатов выполнения'!V33:W33</xm:f>
              <xm:sqref>Y33</xm:sqref>
            </x14:sparkline>
            <x14:sparkline>
              <xm:f>'Динамика результатов выполнения'!V34:W34</xm:f>
              <xm:sqref>Y34</xm:sqref>
            </x14:sparkline>
            <x14:sparkline>
              <xm:f>'Динамика результатов выполнения'!V35:W35</xm:f>
              <xm:sqref>Y35</xm:sqref>
            </x14:sparkline>
            <x14:sparkline>
              <xm:f>'Динамика результатов выполнения'!V36:W36</xm:f>
              <xm:sqref>Y36</xm:sqref>
            </x14:sparkline>
            <x14:sparkline>
              <xm:f>'Динамика результатов выполнения'!V37:W37</xm:f>
              <xm:sqref>Y37</xm:sqref>
            </x14:sparkline>
            <x14:sparkline>
              <xm:f>'Динамика результатов выполнения'!V38:W38</xm:f>
              <xm:sqref>Y38</xm:sqref>
            </x14:sparkline>
            <x14:sparkline>
              <xm:f>'Динамика результатов выполнения'!V39:W39</xm:f>
              <xm:sqref>Y39</xm:sqref>
            </x14:sparkline>
            <x14:sparkline>
              <xm:f>'Динамика результатов выполнения'!V40:W40</xm:f>
              <xm:sqref>Y40</xm:sqref>
            </x14:sparkline>
            <x14:sparkline>
              <xm:f>'Динамика результатов выполнения'!V41:W41</xm:f>
              <xm:sqref>Y41</xm:sqref>
            </x14:sparkline>
            <x14:sparkline>
              <xm:f>'Динамика результатов выполнения'!V42:W42</xm:f>
              <xm:sqref>Y42</xm:sqref>
            </x14:sparkline>
            <x14:sparkline>
              <xm:f>'Динамика результатов выполнения'!V43:W43</xm:f>
              <xm:sqref>Y43</xm:sqref>
            </x14:sparkline>
            <x14:sparkline>
              <xm:f>'Динамика результатов выполнения'!V44:W44</xm:f>
              <xm:sqref>Y44</xm:sqref>
            </x14:sparkline>
          </x14:sparklines>
        </x14:sparklineGroup>
        <x14:sparklineGroup displayEmptyCellsAs="gap" xr2:uid="{91AB0B62-C2FC-4A41-AF7E-D3E6C7D01E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'Динамика результатов выполнения'!V10:W10</xm:f>
              <xm:sqref>Y10</xm:sqref>
            </x14:sparkline>
          </x14:sparklines>
        </x14:sparklineGroup>
        <x14:sparklineGroup displayEmptyCellsAs="gap" xr2:uid="{3EC02873-44CC-422B-87EF-ECC708220ED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'Динамика результатов выполнения'!R12:S12</xm:f>
              <xm:sqref>U12</xm:sqref>
            </x14:sparkline>
            <x14:sparkline>
              <xm:f>'Динамика результатов выполнения'!R13:S13</xm:f>
              <xm:sqref>U13</xm:sqref>
            </x14:sparkline>
            <x14:sparkline>
              <xm:f>'Динамика результатов выполнения'!R14:S14</xm:f>
              <xm:sqref>U14</xm:sqref>
            </x14:sparkline>
            <x14:sparkline>
              <xm:f>'Динамика результатов выполнения'!R15:S15</xm:f>
              <xm:sqref>U15</xm:sqref>
            </x14:sparkline>
            <x14:sparkline>
              <xm:f>'Динамика результатов выполнения'!R16:S16</xm:f>
              <xm:sqref>U16</xm:sqref>
            </x14:sparkline>
            <x14:sparkline>
              <xm:f>'Динамика результатов выполнения'!R17:S17</xm:f>
              <xm:sqref>U17</xm:sqref>
            </x14:sparkline>
            <x14:sparkline>
              <xm:f>'Динамика результатов выполнения'!R18:S18</xm:f>
              <xm:sqref>U18</xm:sqref>
            </x14:sparkline>
            <x14:sparkline>
              <xm:f>'Динамика результатов выполнения'!R19:S19</xm:f>
              <xm:sqref>U19</xm:sqref>
            </x14:sparkline>
            <x14:sparkline>
              <xm:f>'Динамика результатов выполнения'!R20:S20</xm:f>
              <xm:sqref>U20</xm:sqref>
            </x14:sparkline>
            <x14:sparkline>
              <xm:f>'Динамика результатов выполнения'!R21:S21</xm:f>
              <xm:sqref>U21</xm:sqref>
            </x14:sparkline>
            <x14:sparkline>
              <xm:f>'Динамика результатов выполнения'!R22:S22</xm:f>
              <xm:sqref>U22</xm:sqref>
            </x14:sparkline>
            <x14:sparkline>
              <xm:f>'Динамика результатов выполнения'!R23:S23</xm:f>
              <xm:sqref>U23</xm:sqref>
            </x14:sparkline>
            <x14:sparkline>
              <xm:f>'Динамика результатов выполнения'!R24:S24</xm:f>
              <xm:sqref>U24</xm:sqref>
            </x14:sparkline>
            <x14:sparkline>
              <xm:f>'Динамика результатов выполнения'!R25:S25</xm:f>
              <xm:sqref>U25</xm:sqref>
            </x14:sparkline>
            <x14:sparkline>
              <xm:f>'Динамика результатов выполнения'!R26:S26</xm:f>
              <xm:sqref>U26</xm:sqref>
            </x14:sparkline>
            <x14:sparkline>
              <xm:f>'Динамика результатов выполнения'!R27:S27</xm:f>
              <xm:sqref>U27</xm:sqref>
            </x14:sparkline>
            <x14:sparkline>
              <xm:f>'Динамика результатов выполнения'!R28:S28</xm:f>
              <xm:sqref>U28</xm:sqref>
            </x14:sparkline>
            <x14:sparkline>
              <xm:f>'Динамика результатов выполнения'!R29:S29</xm:f>
              <xm:sqref>U29</xm:sqref>
            </x14:sparkline>
            <x14:sparkline>
              <xm:f>'Динамика результатов выполнения'!R30:S30</xm:f>
              <xm:sqref>U30</xm:sqref>
            </x14:sparkline>
            <x14:sparkline>
              <xm:f>'Динамика результатов выполнения'!R31:S31</xm:f>
              <xm:sqref>U31</xm:sqref>
            </x14:sparkline>
            <x14:sparkline>
              <xm:f>'Динамика результатов выполнения'!R32:S32</xm:f>
              <xm:sqref>U32</xm:sqref>
            </x14:sparkline>
            <x14:sparkline>
              <xm:f>'Динамика результатов выполнения'!R33:S33</xm:f>
              <xm:sqref>U33</xm:sqref>
            </x14:sparkline>
            <x14:sparkline>
              <xm:f>'Динамика результатов выполнения'!R34:S34</xm:f>
              <xm:sqref>U34</xm:sqref>
            </x14:sparkline>
            <x14:sparkline>
              <xm:f>'Динамика результатов выполнения'!R35:S35</xm:f>
              <xm:sqref>U35</xm:sqref>
            </x14:sparkline>
            <x14:sparkline>
              <xm:f>'Динамика результатов выполнения'!R36:S36</xm:f>
              <xm:sqref>U36</xm:sqref>
            </x14:sparkline>
            <x14:sparkline>
              <xm:f>'Динамика результатов выполнения'!R37:S37</xm:f>
              <xm:sqref>U37</xm:sqref>
            </x14:sparkline>
            <x14:sparkline>
              <xm:f>'Динамика результатов выполнения'!R38:S38</xm:f>
              <xm:sqref>U38</xm:sqref>
            </x14:sparkline>
            <x14:sparkline>
              <xm:f>'Динамика результатов выполнения'!R39:S39</xm:f>
              <xm:sqref>U39</xm:sqref>
            </x14:sparkline>
            <x14:sparkline>
              <xm:f>'Динамика результатов выполнения'!R40:S40</xm:f>
              <xm:sqref>U40</xm:sqref>
            </x14:sparkline>
            <x14:sparkline>
              <xm:f>'Динамика результатов выполнения'!R41:S41</xm:f>
              <xm:sqref>U41</xm:sqref>
            </x14:sparkline>
            <x14:sparkline>
              <xm:f>'Динамика результатов выполнения'!R42:S42</xm:f>
              <xm:sqref>U42</xm:sqref>
            </x14:sparkline>
            <x14:sparkline>
              <xm:f>'Динамика результатов выполнения'!R43:S43</xm:f>
              <xm:sqref>U43</xm:sqref>
            </x14:sparkline>
            <x14:sparkline>
              <xm:f>'Динамика результатов выполнения'!R44:S44</xm:f>
              <xm:sqref>U44</xm:sqref>
            </x14:sparkline>
          </x14:sparklines>
        </x14:sparklineGroup>
        <x14:sparklineGroup displayEmptyCellsAs="gap" xr2:uid="{8AF55B12-DD03-447D-92D7-90708554C3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'Динамика результатов выполнения'!R10:S10</xm:f>
              <xm:sqref>U10</xm:sqref>
            </x14:sparkline>
          </x14:sparklines>
        </x14:sparklineGroup>
        <x14:sparklineGroup displayEmptyCellsAs="gap" xr2:uid="{FE6EE661-ED92-40F6-AA31-F2EA0EA83E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'Динамика результатов выполнения'!N12:O12</xm:f>
              <xm:sqref>Q12</xm:sqref>
            </x14:sparkline>
            <x14:sparkline>
              <xm:f>'Динамика результатов выполнения'!N13:O13</xm:f>
              <xm:sqref>Q13</xm:sqref>
            </x14:sparkline>
            <x14:sparkline>
              <xm:f>'Динамика результатов выполнения'!N14:O14</xm:f>
              <xm:sqref>Q14</xm:sqref>
            </x14:sparkline>
            <x14:sparkline>
              <xm:f>'Динамика результатов выполнения'!N15:O15</xm:f>
              <xm:sqref>Q15</xm:sqref>
            </x14:sparkline>
            <x14:sparkline>
              <xm:f>'Динамика результатов выполнения'!N16:O16</xm:f>
              <xm:sqref>Q16</xm:sqref>
            </x14:sparkline>
            <x14:sparkline>
              <xm:f>'Динамика результатов выполнения'!N17:O17</xm:f>
              <xm:sqref>Q17</xm:sqref>
            </x14:sparkline>
            <x14:sparkline>
              <xm:f>'Динамика результатов выполнения'!N18:O18</xm:f>
              <xm:sqref>Q18</xm:sqref>
            </x14:sparkline>
            <x14:sparkline>
              <xm:f>'Динамика результатов выполнения'!N19:O19</xm:f>
              <xm:sqref>Q19</xm:sqref>
            </x14:sparkline>
            <x14:sparkline>
              <xm:f>'Динамика результатов выполнения'!N20:O20</xm:f>
              <xm:sqref>Q20</xm:sqref>
            </x14:sparkline>
            <x14:sparkline>
              <xm:f>'Динамика результатов выполнения'!N21:O21</xm:f>
              <xm:sqref>Q21</xm:sqref>
            </x14:sparkline>
            <x14:sparkline>
              <xm:f>'Динамика результатов выполнения'!N22:O22</xm:f>
              <xm:sqref>Q22</xm:sqref>
            </x14:sparkline>
            <x14:sparkline>
              <xm:f>'Динамика результатов выполнения'!N23:O23</xm:f>
              <xm:sqref>Q23</xm:sqref>
            </x14:sparkline>
            <x14:sparkline>
              <xm:f>'Динамика результатов выполнения'!N24:O24</xm:f>
              <xm:sqref>Q24</xm:sqref>
            </x14:sparkline>
            <x14:sparkline>
              <xm:f>'Динамика результатов выполнения'!N25:O25</xm:f>
              <xm:sqref>Q25</xm:sqref>
            </x14:sparkline>
            <x14:sparkline>
              <xm:f>'Динамика результатов выполнения'!N26:O26</xm:f>
              <xm:sqref>Q26</xm:sqref>
            </x14:sparkline>
            <x14:sparkline>
              <xm:f>'Динамика результатов выполнения'!N27:O27</xm:f>
              <xm:sqref>Q27</xm:sqref>
            </x14:sparkline>
            <x14:sparkline>
              <xm:f>'Динамика результатов выполнения'!N28:O28</xm:f>
              <xm:sqref>Q28</xm:sqref>
            </x14:sparkline>
            <x14:sparkline>
              <xm:f>'Динамика результатов выполнения'!N29:O29</xm:f>
              <xm:sqref>Q29</xm:sqref>
            </x14:sparkline>
            <x14:sparkline>
              <xm:f>'Динамика результатов выполнения'!N30:O30</xm:f>
              <xm:sqref>Q30</xm:sqref>
            </x14:sparkline>
            <x14:sparkline>
              <xm:f>'Динамика результатов выполнения'!N31:O31</xm:f>
              <xm:sqref>Q31</xm:sqref>
            </x14:sparkline>
            <x14:sparkline>
              <xm:f>'Динамика результатов выполнения'!N32:O32</xm:f>
              <xm:sqref>Q32</xm:sqref>
            </x14:sparkline>
            <x14:sparkline>
              <xm:f>'Динамика результатов выполнения'!N33:O33</xm:f>
              <xm:sqref>Q33</xm:sqref>
            </x14:sparkline>
            <x14:sparkline>
              <xm:f>'Динамика результатов выполнения'!N34:O34</xm:f>
              <xm:sqref>Q34</xm:sqref>
            </x14:sparkline>
            <x14:sparkline>
              <xm:f>'Динамика результатов выполнения'!N35:O35</xm:f>
              <xm:sqref>Q35</xm:sqref>
            </x14:sparkline>
            <x14:sparkline>
              <xm:f>'Динамика результатов выполнения'!N36:O36</xm:f>
              <xm:sqref>Q36</xm:sqref>
            </x14:sparkline>
            <x14:sparkline>
              <xm:f>'Динамика результатов выполнения'!N37:O37</xm:f>
              <xm:sqref>Q37</xm:sqref>
            </x14:sparkline>
            <x14:sparkline>
              <xm:f>'Динамика результатов выполнения'!N38:O38</xm:f>
              <xm:sqref>Q38</xm:sqref>
            </x14:sparkline>
            <x14:sparkline>
              <xm:f>'Динамика результатов выполнения'!N39:O39</xm:f>
              <xm:sqref>Q39</xm:sqref>
            </x14:sparkline>
            <x14:sparkline>
              <xm:f>'Динамика результатов выполнения'!N40:O40</xm:f>
              <xm:sqref>Q40</xm:sqref>
            </x14:sparkline>
            <x14:sparkline>
              <xm:f>'Динамика результатов выполнения'!N41:O41</xm:f>
              <xm:sqref>Q41</xm:sqref>
            </x14:sparkline>
            <x14:sparkline>
              <xm:f>'Динамика результатов выполнения'!N42:O42</xm:f>
              <xm:sqref>Q42</xm:sqref>
            </x14:sparkline>
            <x14:sparkline>
              <xm:f>'Динамика результатов выполнения'!N43:O43</xm:f>
              <xm:sqref>Q43</xm:sqref>
            </x14:sparkline>
            <x14:sparkline>
              <xm:f>'Динамика результатов выполнения'!N44:O44</xm:f>
              <xm:sqref>Q44</xm:sqref>
            </x14:sparkline>
          </x14:sparklines>
        </x14:sparklineGroup>
        <x14:sparklineGroup displayEmptyCellsAs="gap" xr2:uid="{FB8E753F-7B01-4E4F-939F-57529F7035E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'Динамика результатов выполнения'!N10:O10</xm:f>
              <xm:sqref>Q10</xm:sqref>
            </x14:sparkline>
          </x14:sparklines>
        </x14:sparklineGroup>
        <x14:sparklineGroup displayEmptyCellsAs="gap" xr2:uid="{CBC3277A-89E8-4A07-9AB7-984FF271E66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'Динамика результатов выполнения'!J12:K12</xm:f>
              <xm:sqref>M12</xm:sqref>
            </x14:sparkline>
            <x14:sparkline>
              <xm:f>'Динамика результатов выполнения'!J13:K13</xm:f>
              <xm:sqref>M13</xm:sqref>
            </x14:sparkline>
            <x14:sparkline>
              <xm:f>'Динамика результатов выполнения'!J14:K14</xm:f>
              <xm:sqref>M14</xm:sqref>
            </x14:sparkline>
            <x14:sparkline>
              <xm:f>'Динамика результатов выполнения'!J15:K15</xm:f>
              <xm:sqref>M15</xm:sqref>
            </x14:sparkline>
            <x14:sparkline>
              <xm:f>'Динамика результатов выполнения'!J16:K16</xm:f>
              <xm:sqref>M16</xm:sqref>
            </x14:sparkline>
            <x14:sparkline>
              <xm:f>'Динамика результатов выполнения'!J17:K17</xm:f>
              <xm:sqref>M17</xm:sqref>
            </x14:sparkline>
            <x14:sparkline>
              <xm:f>'Динамика результатов выполнения'!J18:K18</xm:f>
              <xm:sqref>M18</xm:sqref>
            </x14:sparkline>
            <x14:sparkline>
              <xm:f>'Динамика результатов выполнения'!J19:K19</xm:f>
              <xm:sqref>M19</xm:sqref>
            </x14:sparkline>
            <x14:sparkline>
              <xm:f>'Динамика результатов выполнения'!J20:K20</xm:f>
              <xm:sqref>M20</xm:sqref>
            </x14:sparkline>
            <x14:sparkline>
              <xm:f>'Динамика результатов выполнения'!J21:K21</xm:f>
              <xm:sqref>M21</xm:sqref>
            </x14:sparkline>
            <x14:sparkline>
              <xm:f>'Динамика результатов выполнения'!J22:K22</xm:f>
              <xm:sqref>M22</xm:sqref>
            </x14:sparkline>
            <x14:sparkline>
              <xm:f>'Динамика результатов выполнения'!J23:K23</xm:f>
              <xm:sqref>M23</xm:sqref>
            </x14:sparkline>
            <x14:sparkline>
              <xm:f>'Динамика результатов выполнения'!J24:K24</xm:f>
              <xm:sqref>M24</xm:sqref>
            </x14:sparkline>
            <x14:sparkline>
              <xm:f>'Динамика результатов выполнения'!J25:K25</xm:f>
              <xm:sqref>M25</xm:sqref>
            </x14:sparkline>
            <x14:sparkline>
              <xm:f>'Динамика результатов выполнения'!J26:K26</xm:f>
              <xm:sqref>M26</xm:sqref>
            </x14:sparkline>
            <x14:sparkline>
              <xm:f>'Динамика результатов выполнения'!J27:K27</xm:f>
              <xm:sqref>M27</xm:sqref>
            </x14:sparkline>
            <x14:sparkline>
              <xm:f>'Динамика результатов выполнения'!J28:K28</xm:f>
              <xm:sqref>M28</xm:sqref>
            </x14:sparkline>
            <x14:sparkline>
              <xm:f>'Динамика результатов выполнения'!J29:K29</xm:f>
              <xm:sqref>M29</xm:sqref>
            </x14:sparkline>
            <x14:sparkline>
              <xm:f>'Динамика результатов выполнения'!J30:K30</xm:f>
              <xm:sqref>M30</xm:sqref>
            </x14:sparkline>
            <x14:sparkline>
              <xm:f>'Динамика результатов выполнения'!J31:K31</xm:f>
              <xm:sqref>M31</xm:sqref>
            </x14:sparkline>
            <x14:sparkline>
              <xm:f>'Динамика результатов выполнения'!J32:K32</xm:f>
              <xm:sqref>M32</xm:sqref>
            </x14:sparkline>
            <x14:sparkline>
              <xm:f>'Динамика результатов выполнения'!J33:K33</xm:f>
              <xm:sqref>M33</xm:sqref>
            </x14:sparkline>
            <x14:sparkline>
              <xm:f>'Динамика результатов выполнения'!J34:K34</xm:f>
              <xm:sqref>M34</xm:sqref>
            </x14:sparkline>
            <x14:sparkline>
              <xm:f>'Динамика результатов выполнения'!J35:K35</xm:f>
              <xm:sqref>M35</xm:sqref>
            </x14:sparkline>
            <x14:sparkline>
              <xm:f>'Динамика результатов выполнения'!J36:K36</xm:f>
              <xm:sqref>M36</xm:sqref>
            </x14:sparkline>
            <x14:sparkline>
              <xm:f>'Динамика результатов выполнения'!J37:K37</xm:f>
              <xm:sqref>M37</xm:sqref>
            </x14:sparkline>
            <x14:sparkline>
              <xm:f>'Динамика результатов выполнения'!J38:K38</xm:f>
              <xm:sqref>M38</xm:sqref>
            </x14:sparkline>
            <x14:sparkline>
              <xm:f>'Динамика результатов выполнения'!J39:K39</xm:f>
              <xm:sqref>M39</xm:sqref>
            </x14:sparkline>
            <x14:sparkline>
              <xm:f>'Динамика результатов выполнения'!J40:K40</xm:f>
              <xm:sqref>M40</xm:sqref>
            </x14:sparkline>
            <x14:sparkline>
              <xm:f>'Динамика результатов выполнения'!J41:K41</xm:f>
              <xm:sqref>M41</xm:sqref>
            </x14:sparkline>
            <x14:sparkline>
              <xm:f>'Динамика результатов выполнения'!J42:K42</xm:f>
              <xm:sqref>M42</xm:sqref>
            </x14:sparkline>
            <x14:sparkline>
              <xm:f>'Динамика результатов выполнения'!J43:K43</xm:f>
              <xm:sqref>M43</xm:sqref>
            </x14:sparkline>
            <x14:sparkline>
              <xm:f>'Динамика результатов выполнения'!J44:K44</xm:f>
              <xm:sqref>M44</xm:sqref>
            </x14:sparkline>
          </x14:sparklines>
        </x14:sparklineGroup>
        <x14:sparklineGroup displayEmptyCellsAs="gap" xr2:uid="{36A5421A-A404-48A9-AF7D-A629F1DDF2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'Динамика результатов выполнения'!J10:K10</xm:f>
              <xm:sqref>M10</xm:sqref>
            </x14:sparkline>
          </x14:sparklines>
        </x14:sparklineGroup>
        <x14:sparklineGroup displayEmptyCellsAs="gap" xr2:uid="{6139C10C-5A59-4D22-8CFE-FEA980C562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'Динамика результатов выполнения'!F12:G12</xm:f>
              <xm:sqref>I12</xm:sqref>
            </x14:sparkline>
            <x14:sparkline>
              <xm:f>'Динамика результатов выполнения'!F13:G13</xm:f>
              <xm:sqref>I13</xm:sqref>
            </x14:sparkline>
            <x14:sparkline>
              <xm:f>'Динамика результатов выполнения'!F14:G14</xm:f>
              <xm:sqref>I14</xm:sqref>
            </x14:sparkline>
            <x14:sparkline>
              <xm:f>'Динамика результатов выполнения'!F15:G15</xm:f>
              <xm:sqref>I15</xm:sqref>
            </x14:sparkline>
            <x14:sparkline>
              <xm:f>'Динамика результатов выполнения'!F16:G16</xm:f>
              <xm:sqref>I16</xm:sqref>
            </x14:sparkline>
            <x14:sparkline>
              <xm:f>'Динамика результатов выполнения'!F17:G17</xm:f>
              <xm:sqref>I17</xm:sqref>
            </x14:sparkline>
            <x14:sparkline>
              <xm:f>'Динамика результатов выполнения'!F18:G18</xm:f>
              <xm:sqref>I18</xm:sqref>
            </x14:sparkline>
            <x14:sparkline>
              <xm:f>'Динамика результатов выполнения'!F19:G19</xm:f>
              <xm:sqref>I19</xm:sqref>
            </x14:sparkline>
            <x14:sparkline>
              <xm:f>'Динамика результатов выполнения'!F20:G20</xm:f>
              <xm:sqref>I20</xm:sqref>
            </x14:sparkline>
            <x14:sparkline>
              <xm:f>'Динамика результатов выполнения'!F21:G21</xm:f>
              <xm:sqref>I21</xm:sqref>
            </x14:sparkline>
            <x14:sparkline>
              <xm:f>'Динамика результатов выполнения'!F22:G22</xm:f>
              <xm:sqref>I22</xm:sqref>
            </x14:sparkline>
            <x14:sparkline>
              <xm:f>'Динамика результатов выполнения'!F23:G23</xm:f>
              <xm:sqref>I23</xm:sqref>
            </x14:sparkline>
            <x14:sparkline>
              <xm:f>'Динамика результатов выполнения'!F24:G24</xm:f>
              <xm:sqref>I24</xm:sqref>
            </x14:sparkline>
            <x14:sparkline>
              <xm:f>'Динамика результатов выполнения'!F25:G25</xm:f>
              <xm:sqref>I25</xm:sqref>
            </x14:sparkline>
            <x14:sparkline>
              <xm:f>'Динамика результатов выполнения'!F26:G26</xm:f>
              <xm:sqref>I26</xm:sqref>
            </x14:sparkline>
            <x14:sparkline>
              <xm:f>'Динамика результатов выполнения'!F27:G27</xm:f>
              <xm:sqref>I27</xm:sqref>
            </x14:sparkline>
            <x14:sparkline>
              <xm:f>'Динамика результатов выполнения'!F28:G28</xm:f>
              <xm:sqref>I28</xm:sqref>
            </x14:sparkline>
            <x14:sparkline>
              <xm:f>'Динамика результатов выполнения'!F29:G29</xm:f>
              <xm:sqref>I29</xm:sqref>
            </x14:sparkline>
            <x14:sparkline>
              <xm:f>'Динамика результатов выполнения'!F30:G30</xm:f>
              <xm:sqref>I30</xm:sqref>
            </x14:sparkline>
            <x14:sparkline>
              <xm:f>'Динамика результатов выполнения'!F31:G31</xm:f>
              <xm:sqref>I31</xm:sqref>
            </x14:sparkline>
            <x14:sparkline>
              <xm:f>'Динамика результатов выполнения'!F32:G32</xm:f>
              <xm:sqref>I32</xm:sqref>
            </x14:sparkline>
            <x14:sparkline>
              <xm:f>'Динамика результатов выполнения'!F33:G33</xm:f>
              <xm:sqref>I33</xm:sqref>
            </x14:sparkline>
            <x14:sparkline>
              <xm:f>'Динамика результатов выполнения'!F34:G34</xm:f>
              <xm:sqref>I34</xm:sqref>
            </x14:sparkline>
            <x14:sparkline>
              <xm:f>'Динамика результатов выполнения'!F35:G35</xm:f>
              <xm:sqref>I35</xm:sqref>
            </x14:sparkline>
            <x14:sparkline>
              <xm:f>'Динамика результатов выполнения'!F36:G36</xm:f>
              <xm:sqref>I36</xm:sqref>
            </x14:sparkline>
            <x14:sparkline>
              <xm:f>'Динамика результатов выполнения'!F37:G37</xm:f>
              <xm:sqref>I37</xm:sqref>
            </x14:sparkline>
            <x14:sparkline>
              <xm:f>'Динамика результатов выполнения'!F38:G38</xm:f>
              <xm:sqref>I38</xm:sqref>
            </x14:sparkline>
            <x14:sparkline>
              <xm:f>'Динамика результатов выполнения'!F39:G39</xm:f>
              <xm:sqref>I39</xm:sqref>
            </x14:sparkline>
            <x14:sparkline>
              <xm:f>'Динамика результатов выполнения'!F40:G40</xm:f>
              <xm:sqref>I40</xm:sqref>
            </x14:sparkline>
            <x14:sparkline>
              <xm:f>'Динамика результатов выполнения'!F41:G41</xm:f>
              <xm:sqref>I41</xm:sqref>
            </x14:sparkline>
            <x14:sparkline>
              <xm:f>'Динамика результатов выполнения'!F42:G42</xm:f>
              <xm:sqref>I42</xm:sqref>
            </x14:sparkline>
            <x14:sparkline>
              <xm:f>'Динамика результатов выполнения'!F43:G43</xm:f>
              <xm:sqref>I43</xm:sqref>
            </x14:sparkline>
            <x14:sparkline>
              <xm:f>'Динамика результатов выполнения'!F44:G44</xm:f>
              <xm:sqref>I44</xm:sqref>
            </x14:sparkline>
          </x14:sparklines>
        </x14:sparklineGroup>
        <x14:sparklineGroup displayEmptyCellsAs="gap" xr2:uid="{1603592F-F246-42C9-92C8-A5F6CF56A7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'Динамика результатов выполнения'!F10:G10</xm:f>
              <xm:sqref>I10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2D87-A9D1-4B3B-A799-03C2AD935605}">
  <dimension ref="A2:F32"/>
  <sheetViews>
    <sheetView workbookViewId="0">
      <selection activeCell="A2" sqref="A2"/>
    </sheetView>
  </sheetViews>
  <sheetFormatPr defaultRowHeight="15" x14ac:dyDescent="0.25"/>
  <cols>
    <col min="2" max="2" width="98.28515625" customWidth="1"/>
    <col min="3" max="3" width="17.85546875" customWidth="1"/>
    <col min="6" max="6" width="10.7109375" customWidth="1"/>
  </cols>
  <sheetData>
    <row r="2" spans="1:6" x14ac:dyDescent="0.25">
      <c r="B2" s="36" t="s">
        <v>311</v>
      </c>
    </row>
    <row r="4" spans="1:6" x14ac:dyDescent="0.25">
      <c r="A4" s="111" t="s">
        <v>312</v>
      </c>
      <c r="B4" s="111" t="s">
        <v>45</v>
      </c>
      <c r="C4" s="111" t="s">
        <v>73</v>
      </c>
      <c r="D4" s="109" t="s">
        <v>310</v>
      </c>
      <c r="E4" s="109"/>
      <c r="F4" s="110" t="s">
        <v>305</v>
      </c>
    </row>
    <row r="5" spans="1:6" ht="20.25" customHeight="1" x14ac:dyDescent="0.25">
      <c r="A5" s="111"/>
      <c r="B5" s="111"/>
      <c r="C5" s="111"/>
      <c r="D5" s="68">
        <v>46085</v>
      </c>
      <c r="E5" s="69">
        <v>46156</v>
      </c>
      <c r="F5" s="110"/>
    </row>
    <row r="6" spans="1:6" x14ac:dyDescent="0.25">
      <c r="A6" s="74">
        <v>1</v>
      </c>
      <c r="B6" s="71" t="s">
        <v>46</v>
      </c>
      <c r="C6" s="65" t="s">
        <v>74</v>
      </c>
      <c r="D6" s="67">
        <v>75.642343268242556</v>
      </c>
      <c r="E6" s="28">
        <v>85.74660633484163</v>
      </c>
      <c r="F6" s="70">
        <f t="shared" ref="F6:F32" si="0">E6-D6</f>
        <v>10.104263066599074</v>
      </c>
    </row>
    <row r="7" spans="1:6" x14ac:dyDescent="0.25">
      <c r="A7" s="74">
        <v>2</v>
      </c>
      <c r="B7" s="71" t="s">
        <v>47</v>
      </c>
      <c r="C7" s="65" t="s">
        <v>74</v>
      </c>
      <c r="D7" s="67">
        <v>60.431654676258994</v>
      </c>
      <c r="E7" s="28">
        <v>67.64705882352942</v>
      </c>
      <c r="F7" s="70">
        <f t="shared" si="0"/>
        <v>7.2154041472704264</v>
      </c>
    </row>
    <row r="8" spans="1:6" x14ac:dyDescent="0.25">
      <c r="A8" s="74">
        <v>3</v>
      </c>
      <c r="B8" s="71" t="s">
        <v>48</v>
      </c>
      <c r="C8" s="65" t="s">
        <v>74</v>
      </c>
      <c r="D8" s="67">
        <v>35.662898252826309</v>
      </c>
      <c r="E8" s="28">
        <v>61.199095022624441</v>
      </c>
      <c r="F8" s="70">
        <f t="shared" si="0"/>
        <v>25.536196769798131</v>
      </c>
    </row>
    <row r="9" spans="1:6" x14ac:dyDescent="0.25">
      <c r="A9" s="74">
        <v>4</v>
      </c>
      <c r="B9" s="72" t="s">
        <v>49</v>
      </c>
      <c r="C9" s="65" t="s">
        <v>74</v>
      </c>
      <c r="D9" s="67">
        <v>60.739979445015415</v>
      </c>
      <c r="E9" s="28">
        <v>82.23981900452489</v>
      </c>
      <c r="F9" s="70">
        <f t="shared" si="0"/>
        <v>21.499839559509475</v>
      </c>
    </row>
    <row r="10" spans="1:6" ht="38.25" x14ac:dyDescent="0.25">
      <c r="A10" s="74">
        <v>5</v>
      </c>
      <c r="B10" s="71" t="s">
        <v>50</v>
      </c>
      <c r="C10" s="65" t="s">
        <v>74</v>
      </c>
      <c r="D10" s="67">
        <v>24.871531346351492</v>
      </c>
      <c r="E10" s="28">
        <v>34.615384615384613</v>
      </c>
      <c r="F10" s="70">
        <f t="shared" si="0"/>
        <v>9.7438532690331208</v>
      </c>
    </row>
    <row r="11" spans="1:6" x14ac:dyDescent="0.25">
      <c r="A11" s="74">
        <v>6</v>
      </c>
      <c r="B11" s="71" t="s">
        <v>314</v>
      </c>
      <c r="C11" s="65" t="s">
        <v>74</v>
      </c>
      <c r="D11" s="67">
        <v>22.199383350462487</v>
      </c>
      <c r="E11" s="28">
        <v>39.027149321266968</v>
      </c>
      <c r="F11" s="70">
        <f t="shared" si="0"/>
        <v>16.827765970804482</v>
      </c>
    </row>
    <row r="12" spans="1:6" x14ac:dyDescent="0.25">
      <c r="A12" s="74">
        <v>7</v>
      </c>
      <c r="B12" s="71" t="s">
        <v>315</v>
      </c>
      <c r="C12" s="65" t="s">
        <v>74</v>
      </c>
      <c r="D12" s="67">
        <v>35.868448098663926</v>
      </c>
      <c r="E12" s="28">
        <v>42.986425339366519</v>
      </c>
      <c r="F12" s="70">
        <f t="shared" si="0"/>
        <v>7.1179772407025936</v>
      </c>
    </row>
    <row r="13" spans="1:6" x14ac:dyDescent="0.25">
      <c r="A13" s="74">
        <v>8</v>
      </c>
      <c r="B13" s="71" t="s">
        <v>316</v>
      </c>
      <c r="C13" s="65" t="s">
        <v>74</v>
      </c>
      <c r="D13" s="67">
        <v>17.163412127440907</v>
      </c>
      <c r="E13" s="28">
        <v>39.592760180995477</v>
      </c>
      <c r="F13" s="70">
        <f t="shared" si="0"/>
        <v>22.42934805355457</v>
      </c>
    </row>
    <row r="14" spans="1:6" x14ac:dyDescent="0.25">
      <c r="A14" s="74">
        <v>9</v>
      </c>
      <c r="B14" s="71" t="s">
        <v>317</v>
      </c>
      <c r="C14" s="65" t="s">
        <v>74</v>
      </c>
      <c r="D14" s="67">
        <v>24.665981500513876</v>
      </c>
      <c r="E14" s="28">
        <v>28.280542986425338</v>
      </c>
      <c r="F14" s="70">
        <f t="shared" si="0"/>
        <v>3.6145614859114623</v>
      </c>
    </row>
    <row r="15" spans="1:6" x14ac:dyDescent="0.25">
      <c r="A15" s="74">
        <v>10</v>
      </c>
      <c r="B15" s="71" t="s">
        <v>313</v>
      </c>
      <c r="C15" s="65" t="s">
        <v>74</v>
      </c>
      <c r="D15" s="67">
        <v>54.676258992805757</v>
      </c>
      <c r="E15" s="28">
        <v>54.63800904977375</v>
      </c>
      <c r="F15" s="70">
        <f t="shared" si="0"/>
        <v>-3.8249943032006684E-2</v>
      </c>
    </row>
    <row r="16" spans="1:6" x14ac:dyDescent="0.25">
      <c r="A16" s="74">
        <v>11</v>
      </c>
      <c r="B16" s="71" t="s">
        <v>318</v>
      </c>
      <c r="C16" s="65" t="s">
        <v>75</v>
      </c>
      <c r="D16" s="67">
        <v>22.302158273381295</v>
      </c>
      <c r="E16" s="28">
        <v>30.995475113122172</v>
      </c>
      <c r="F16" s="70">
        <f t="shared" si="0"/>
        <v>8.6933168397408771</v>
      </c>
    </row>
    <row r="17" spans="1:6" x14ac:dyDescent="0.25">
      <c r="A17" s="74">
        <v>12</v>
      </c>
      <c r="B17" s="71" t="s">
        <v>57</v>
      </c>
      <c r="C17" s="65" t="s">
        <v>75</v>
      </c>
      <c r="D17" s="67">
        <v>19.321685508735868</v>
      </c>
      <c r="E17" s="28">
        <v>40.384615384615387</v>
      </c>
      <c r="F17" s="70">
        <f t="shared" si="0"/>
        <v>21.062929875879519</v>
      </c>
    </row>
    <row r="18" spans="1:6" x14ac:dyDescent="0.25">
      <c r="A18" s="74">
        <v>13</v>
      </c>
      <c r="B18" s="71" t="s">
        <v>58</v>
      </c>
      <c r="C18" s="65" t="s">
        <v>75</v>
      </c>
      <c r="D18" s="67">
        <v>16.95786228160329</v>
      </c>
      <c r="E18" s="28">
        <v>33.031674208144793</v>
      </c>
      <c r="F18" s="70">
        <f t="shared" si="0"/>
        <v>16.073811926541502</v>
      </c>
    </row>
    <row r="19" spans="1:6" x14ac:dyDescent="0.25">
      <c r="A19" s="74">
        <v>14</v>
      </c>
      <c r="B19" s="71" t="s">
        <v>59</v>
      </c>
      <c r="C19" s="65" t="s">
        <v>75</v>
      </c>
      <c r="D19" s="67">
        <v>17.266187050359711</v>
      </c>
      <c r="E19" s="28">
        <v>21.945701357466064</v>
      </c>
      <c r="F19" s="70">
        <f t="shared" si="0"/>
        <v>4.6795143071063521</v>
      </c>
    </row>
    <row r="20" spans="1:6" x14ac:dyDescent="0.25">
      <c r="A20" s="74">
        <v>15</v>
      </c>
      <c r="B20" s="71" t="s">
        <v>60</v>
      </c>
      <c r="C20" s="65" t="s">
        <v>75</v>
      </c>
      <c r="D20" s="67">
        <v>19.116135662898255</v>
      </c>
      <c r="E20" s="28">
        <v>25.678733031674206</v>
      </c>
      <c r="F20" s="70">
        <f t="shared" si="0"/>
        <v>6.5625973687759505</v>
      </c>
    </row>
    <row r="21" spans="1:6" x14ac:dyDescent="0.25">
      <c r="A21" s="74">
        <v>16</v>
      </c>
      <c r="B21" s="71" t="s">
        <v>61</v>
      </c>
      <c r="C21" s="65" t="s">
        <v>75</v>
      </c>
      <c r="D21" s="67">
        <v>34.224049331963002</v>
      </c>
      <c r="E21" s="28">
        <v>31.221719457013574</v>
      </c>
      <c r="F21" s="70">
        <f t="shared" si="0"/>
        <v>-3.002329874949428</v>
      </c>
    </row>
    <row r="22" spans="1:6" ht="25.5" x14ac:dyDescent="0.25">
      <c r="A22" s="74">
        <v>17</v>
      </c>
      <c r="B22" s="71" t="s">
        <v>319</v>
      </c>
      <c r="C22" s="65" t="s">
        <v>75</v>
      </c>
      <c r="D22" s="67">
        <v>7.5025693730729701</v>
      </c>
      <c r="E22" s="28">
        <v>16.402714932126695</v>
      </c>
      <c r="F22" s="70">
        <f t="shared" si="0"/>
        <v>8.9001455590537262</v>
      </c>
    </row>
    <row r="23" spans="1:6" x14ac:dyDescent="0.25">
      <c r="A23" s="74">
        <v>18</v>
      </c>
      <c r="B23" s="71" t="s">
        <v>63</v>
      </c>
      <c r="C23" s="65" t="s">
        <v>75</v>
      </c>
      <c r="D23" s="67">
        <v>32.990750256937304</v>
      </c>
      <c r="E23" s="28">
        <v>32.126696832579185</v>
      </c>
      <c r="F23" s="70">
        <f t="shared" si="0"/>
        <v>-0.8640534243581186</v>
      </c>
    </row>
    <row r="24" spans="1:6" x14ac:dyDescent="0.25">
      <c r="A24" s="74">
        <v>19</v>
      </c>
      <c r="B24" s="71" t="s">
        <v>64</v>
      </c>
      <c r="C24" s="65" t="s">
        <v>74</v>
      </c>
      <c r="D24" s="67">
        <v>25.077081192189105</v>
      </c>
      <c r="E24" s="28">
        <v>44.230769230769226</v>
      </c>
      <c r="F24" s="70">
        <f t="shared" si="0"/>
        <v>19.153688038580121</v>
      </c>
    </row>
    <row r="25" spans="1:6" x14ac:dyDescent="0.25">
      <c r="A25" s="74">
        <v>20</v>
      </c>
      <c r="B25" s="71" t="s">
        <v>65</v>
      </c>
      <c r="C25" s="65" t="s">
        <v>75</v>
      </c>
      <c r="D25" s="67">
        <v>19.013360739979447</v>
      </c>
      <c r="E25" s="28">
        <v>34.728506787330318</v>
      </c>
      <c r="F25" s="70">
        <f t="shared" si="0"/>
        <v>15.715146047350871</v>
      </c>
    </row>
    <row r="26" spans="1:6" x14ac:dyDescent="0.25">
      <c r="A26" s="74">
        <v>21</v>
      </c>
      <c r="B26" s="71" t="s">
        <v>66</v>
      </c>
      <c r="C26" s="65" t="s">
        <v>76</v>
      </c>
      <c r="D26" s="67">
        <v>17.163412127440907</v>
      </c>
      <c r="E26" s="28">
        <v>32.126696832579185</v>
      </c>
      <c r="F26" s="70">
        <f t="shared" si="0"/>
        <v>14.963284705138278</v>
      </c>
    </row>
    <row r="27" spans="1:6" ht="25.5" x14ac:dyDescent="0.25">
      <c r="A27" s="74">
        <v>22</v>
      </c>
      <c r="B27" s="71" t="s">
        <v>67</v>
      </c>
      <c r="C27" s="65" t="s">
        <v>75</v>
      </c>
      <c r="D27" s="67">
        <v>5.5498458376156217</v>
      </c>
      <c r="E27" s="28">
        <v>31.561085972850677</v>
      </c>
      <c r="F27" s="70">
        <f t="shared" si="0"/>
        <v>26.011240135235056</v>
      </c>
    </row>
    <row r="28" spans="1:6" x14ac:dyDescent="0.25">
      <c r="A28" s="74">
        <v>23</v>
      </c>
      <c r="B28" s="71" t="s">
        <v>68</v>
      </c>
      <c r="C28" s="65" t="s">
        <v>75</v>
      </c>
      <c r="D28" s="67">
        <v>24.871531346351492</v>
      </c>
      <c r="E28" s="28">
        <v>34.162895927601809</v>
      </c>
      <c r="F28" s="70">
        <f t="shared" si="0"/>
        <v>9.2913645812503169</v>
      </c>
    </row>
    <row r="29" spans="1:6" x14ac:dyDescent="0.25">
      <c r="A29" s="74">
        <v>24</v>
      </c>
      <c r="B29" s="71" t="s">
        <v>69</v>
      </c>
      <c r="C29" s="65" t="s">
        <v>76</v>
      </c>
      <c r="D29" s="67">
        <v>3.6998972250770814</v>
      </c>
      <c r="E29" s="28">
        <v>5.6561085972850682</v>
      </c>
      <c r="F29" s="70">
        <f t="shared" si="0"/>
        <v>1.9562113722079868</v>
      </c>
    </row>
    <row r="30" spans="1:6" x14ac:dyDescent="0.25">
      <c r="A30" s="74">
        <v>25</v>
      </c>
      <c r="B30" s="71" t="s">
        <v>320</v>
      </c>
      <c r="C30" s="65" t="s">
        <v>76</v>
      </c>
      <c r="D30" s="67">
        <v>9.4552929085303195</v>
      </c>
      <c r="E30" s="28">
        <v>11.651583710407239</v>
      </c>
      <c r="F30" s="70">
        <f t="shared" si="0"/>
        <v>2.1962908018769198</v>
      </c>
    </row>
    <row r="31" spans="1:6" x14ac:dyDescent="0.25">
      <c r="A31" s="74">
        <v>26</v>
      </c>
      <c r="B31" s="71" t="s">
        <v>71</v>
      </c>
      <c r="C31" s="65" t="s">
        <v>76</v>
      </c>
      <c r="D31" s="67">
        <v>3.9568345323741005</v>
      </c>
      <c r="E31" s="28">
        <v>4.1855203619909496</v>
      </c>
      <c r="F31" s="70">
        <f t="shared" si="0"/>
        <v>0.22868582961684902</v>
      </c>
    </row>
    <row r="32" spans="1:6" ht="25.5" x14ac:dyDescent="0.25">
      <c r="A32" s="75">
        <v>27</v>
      </c>
      <c r="B32" s="73" t="s">
        <v>72</v>
      </c>
      <c r="C32" s="66" t="s">
        <v>76</v>
      </c>
      <c r="D32" s="67">
        <v>2.5693730729701953</v>
      </c>
      <c r="E32" s="28">
        <v>4.4117647058823533</v>
      </c>
      <c r="F32" s="70">
        <f t="shared" si="0"/>
        <v>1.8423916329121579</v>
      </c>
    </row>
  </sheetData>
  <mergeCells count="5">
    <mergeCell ref="D4:E4"/>
    <mergeCell ref="F4:F5"/>
    <mergeCell ref="C4:C5"/>
    <mergeCell ref="B4:B5"/>
    <mergeCell ref="A4:A5"/>
  </mergeCells>
  <conditionalFormatting sqref="D16:D23 D25 D27:D28">
    <cfRule type="cellIs" dxfId="49" priority="17" operator="greaterThan">
      <formula>59.45</formula>
    </cfRule>
    <cfRule type="cellIs" dxfId="48" priority="18" operator="lessThan">
      <formula>39.45</formula>
    </cfRule>
  </conditionalFormatting>
  <conditionalFormatting sqref="D26 D29:D32">
    <cfRule type="cellIs" dxfId="47" priority="15" operator="greaterThan">
      <formula>39.45</formula>
    </cfRule>
    <cfRule type="cellIs" dxfId="46" priority="16" operator="lessThan">
      <formula>19.45</formula>
    </cfRule>
  </conditionalFormatting>
  <conditionalFormatting sqref="D6:D15">
    <cfRule type="cellIs" dxfId="45" priority="13" operator="greaterThan">
      <formula>89.45</formula>
    </cfRule>
    <cfRule type="cellIs" dxfId="44" priority="14" operator="lessThan">
      <formula>59.45</formula>
    </cfRule>
  </conditionalFormatting>
  <conditionalFormatting sqref="D24">
    <cfRule type="cellIs" dxfId="43" priority="11" operator="greaterThan">
      <formula>89.45</formula>
    </cfRule>
    <cfRule type="cellIs" dxfId="42" priority="12" operator="lessThan">
      <formula>59.45</formula>
    </cfRule>
  </conditionalFormatting>
  <conditionalFormatting sqref="E16:E23 E25 E27:E28">
    <cfRule type="cellIs" dxfId="41" priority="9" operator="greaterThan">
      <formula>59.45</formula>
    </cfRule>
    <cfRule type="cellIs" dxfId="40" priority="10" operator="lessThan">
      <formula>39.45</formula>
    </cfRule>
  </conditionalFormatting>
  <conditionalFormatting sqref="E26 E29:E32">
    <cfRule type="cellIs" dxfId="39" priority="7" operator="greaterThan">
      <formula>39.45</formula>
    </cfRule>
    <cfRule type="cellIs" dxfId="38" priority="8" operator="lessThan">
      <formula>19.45</formula>
    </cfRule>
  </conditionalFormatting>
  <conditionalFormatting sqref="E6:E15">
    <cfRule type="cellIs" dxfId="37" priority="5" operator="greaterThan">
      <formula>89.45</formula>
    </cfRule>
    <cfRule type="cellIs" dxfId="36" priority="6" operator="lessThan">
      <formula>59.45</formula>
    </cfRule>
  </conditionalFormatting>
  <conditionalFormatting sqref="E24">
    <cfRule type="cellIs" dxfId="35" priority="3" operator="greaterThan">
      <formula>89.45</formula>
    </cfRule>
    <cfRule type="cellIs" dxfId="34" priority="4" operator="lessThan">
      <formula>59.45</formula>
    </cfRule>
  </conditionalFormatting>
  <conditionalFormatting sqref="F6:F32">
    <cfRule type="cellIs" dxfId="33" priority="1" operator="lessThan">
      <formula>0</formula>
    </cfRule>
    <cfRule type="cellIs" dxfId="32" priority="2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735CB-EEF5-4455-AA5F-B24CA907B3F1}">
  <dimension ref="A1:AE38"/>
  <sheetViews>
    <sheetView workbookViewId="0">
      <selection sqref="A1:A3"/>
    </sheetView>
  </sheetViews>
  <sheetFormatPr defaultRowHeight="15" x14ac:dyDescent="0.25"/>
  <cols>
    <col min="1" max="1" width="3.28515625" style="1" bestFit="1" customWidth="1"/>
    <col min="2" max="2" width="5" style="1" bestFit="1" customWidth="1"/>
    <col min="3" max="3" width="40" style="1" bestFit="1" customWidth="1"/>
    <col min="4" max="4" width="38.28515625" style="1" customWidth="1"/>
    <col min="5" max="16384" width="9.140625" style="1"/>
  </cols>
  <sheetData>
    <row r="1" spans="1:31" ht="165" customHeight="1" x14ac:dyDescent="0.25">
      <c r="A1" s="112" t="s">
        <v>0</v>
      </c>
      <c r="B1" s="113" t="s">
        <v>1</v>
      </c>
      <c r="C1" s="111" t="s">
        <v>2</v>
      </c>
      <c r="D1" s="13" t="s">
        <v>45</v>
      </c>
      <c r="E1" s="14" t="s">
        <v>46</v>
      </c>
      <c r="F1" s="14" t="s">
        <v>47</v>
      </c>
      <c r="G1" s="14" t="s">
        <v>48</v>
      </c>
      <c r="H1" s="15" t="s">
        <v>49</v>
      </c>
      <c r="I1" s="14" t="s">
        <v>50</v>
      </c>
      <c r="J1" s="14" t="s">
        <v>51</v>
      </c>
      <c r="K1" s="14" t="s">
        <v>52</v>
      </c>
      <c r="L1" s="14" t="s">
        <v>53</v>
      </c>
      <c r="M1" s="14" t="s">
        <v>54</v>
      </c>
      <c r="N1" s="14" t="s">
        <v>55</v>
      </c>
      <c r="O1" s="14" t="s">
        <v>56</v>
      </c>
      <c r="P1" s="14" t="s">
        <v>57</v>
      </c>
      <c r="Q1" s="14" t="s">
        <v>58</v>
      </c>
      <c r="R1" s="14" t="s">
        <v>59</v>
      </c>
      <c r="S1" s="14" t="s">
        <v>60</v>
      </c>
      <c r="T1" s="14" t="s">
        <v>61</v>
      </c>
      <c r="U1" s="14" t="s">
        <v>62</v>
      </c>
      <c r="V1" s="14" t="s">
        <v>63</v>
      </c>
      <c r="W1" s="14" t="s">
        <v>64</v>
      </c>
      <c r="X1" s="14" t="s">
        <v>65</v>
      </c>
      <c r="Y1" s="14" t="s">
        <v>66</v>
      </c>
      <c r="Z1" s="14" t="s">
        <v>67</v>
      </c>
      <c r="AA1" s="14" t="s">
        <v>68</v>
      </c>
      <c r="AB1" s="14" t="s">
        <v>69</v>
      </c>
      <c r="AC1" s="14" t="s">
        <v>70</v>
      </c>
      <c r="AD1" s="14" t="s">
        <v>71</v>
      </c>
      <c r="AE1" s="16" t="s">
        <v>72</v>
      </c>
    </row>
    <row r="2" spans="1:31" x14ac:dyDescent="0.25">
      <c r="A2" s="112"/>
      <c r="B2" s="113"/>
      <c r="C2" s="111"/>
      <c r="D2" s="13" t="s">
        <v>73</v>
      </c>
      <c r="E2" s="17" t="s">
        <v>74</v>
      </c>
      <c r="F2" s="17" t="s">
        <v>74</v>
      </c>
      <c r="G2" s="17" t="s">
        <v>74</v>
      </c>
      <c r="H2" s="17" t="s">
        <v>74</v>
      </c>
      <c r="I2" s="17" t="s">
        <v>74</v>
      </c>
      <c r="J2" s="17" t="s">
        <v>74</v>
      </c>
      <c r="K2" s="17" t="s">
        <v>74</v>
      </c>
      <c r="L2" s="17" t="s">
        <v>74</v>
      </c>
      <c r="M2" s="17" t="s">
        <v>74</v>
      </c>
      <c r="N2" s="17" t="s">
        <v>74</v>
      </c>
      <c r="O2" s="17" t="s">
        <v>75</v>
      </c>
      <c r="P2" s="17" t="s">
        <v>75</v>
      </c>
      <c r="Q2" s="17" t="s">
        <v>75</v>
      </c>
      <c r="R2" s="17" t="s">
        <v>75</v>
      </c>
      <c r="S2" s="17" t="s">
        <v>75</v>
      </c>
      <c r="T2" s="17" t="s">
        <v>75</v>
      </c>
      <c r="U2" s="17" t="s">
        <v>75</v>
      </c>
      <c r="V2" s="17" t="s">
        <v>75</v>
      </c>
      <c r="W2" s="17" t="s">
        <v>74</v>
      </c>
      <c r="X2" s="17" t="s">
        <v>75</v>
      </c>
      <c r="Y2" s="17" t="s">
        <v>76</v>
      </c>
      <c r="Z2" s="17" t="s">
        <v>75</v>
      </c>
      <c r="AA2" s="17" t="s">
        <v>75</v>
      </c>
      <c r="AB2" s="17" t="s">
        <v>76</v>
      </c>
      <c r="AC2" s="17" t="s">
        <v>76</v>
      </c>
      <c r="AD2" s="17" t="s">
        <v>76</v>
      </c>
      <c r="AE2" s="18" t="s">
        <v>76</v>
      </c>
    </row>
    <row r="3" spans="1:31" ht="25.5" x14ac:dyDescent="0.25">
      <c r="A3" s="112"/>
      <c r="B3" s="113"/>
      <c r="C3" s="111"/>
      <c r="D3" s="19" t="s">
        <v>295</v>
      </c>
      <c r="E3" s="20">
        <v>1</v>
      </c>
      <c r="F3" s="20">
        <v>2</v>
      </c>
      <c r="G3" s="20">
        <v>3</v>
      </c>
      <c r="H3" s="20">
        <v>4</v>
      </c>
      <c r="I3" s="20">
        <v>5</v>
      </c>
      <c r="J3" s="20">
        <v>6</v>
      </c>
      <c r="K3" s="20">
        <v>7</v>
      </c>
      <c r="L3" s="20">
        <v>8</v>
      </c>
      <c r="M3" s="20">
        <v>9</v>
      </c>
      <c r="N3" s="20">
        <v>10</v>
      </c>
      <c r="O3" s="20">
        <v>11</v>
      </c>
      <c r="P3" s="20">
        <v>12</v>
      </c>
      <c r="Q3" s="20">
        <v>13</v>
      </c>
      <c r="R3" s="20">
        <v>14</v>
      </c>
      <c r="S3" s="20">
        <v>15</v>
      </c>
      <c r="T3" s="20">
        <v>16</v>
      </c>
      <c r="U3" s="20">
        <v>17</v>
      </c>
      <c r="V3" s="20">
        <v>18</v>
      </c>
      <c r="W3" s="20">
        <v>19</v>
      </c>
      <c r="X3" s="20">
        <v>20</v>
      </c>
      <c r="Y3" s="20">
        <v>21</v>
      </c>
      <c r="Z3" s="20">
        <v>22</v>
      </c>
      <c r="AA3" s="20">
        <v>23</v>
      </c>
      <c r="AB3" s="20">
        <v>24</v>
      </c>
      <c r="AC3" s="20">
        <v>25</v>
      </c>
      <c r="AD3" s="20">
        <v>26</v>
      </c>
      <c r="AE3" s="21">
        <v>27</v>
      </c>
    </row>
    <row r="4" spans="1:31" x14ac:dyDescent="0.25">
      <c r="A4" s="22">
        <v>0</v>
      </c>
      <c r="B4" s="22">
        <v>0</v>
      </c>
      <c r="C4" s="23" t="s">
        <v>10</v>
      </c>
      <c r="D4" s="22">
        <v>884</v>
      </c>
      <c r="E4" s="24">
        <v>85.74660633484163</v>
      </c>
      <c r="F4" s="24">
        <v>67.64705882352942</v>
      </c>
      <c r="G4" s="24">
        <v>61.199095022624441</v>
      </c>
      <c r="H4" s="24">
        <v>82.23981900452489</v>
      </c>
      <c r="I4" s="24">
        <v>34.615384615384613</v>
      </c>
      <c r="J4" s="24">
        <v>39.027149321266968</v>
      </c>
      <c r="K4" s="24">
        <v>42.986425339366519</v>
      </c>
      <c r="L4" s="24">
        <v>39.592760180995477</v>
      </c>
      <c r="M4" s="24">
        <v>28.280542986425338</v>
      </c>
      <c r="N4" s="24">
        <v>54.63800904977375</v>
      </c>
      <c r="O4" s="24">
        <v>30.995475113122172</v>
      </c>
      <c r="P4" s="24">
        <v>40.384615384615387</v>
      </c>
      <c r="Q4" s="24">
        <v>33.031674208144793</v>
      </c>
      <c r="R4" s="24">
        <v>21.945701357466064</v>
      </c>
      <c r="S4" s="24">
        <v>25.678733031674206</v>
      </c>
      <c r="T4" s="24">
        <v>31.221719457013574</v>
      </c>
      <c r="U4" s="24">
        <v>16.402714932126695</v>
      </c>
      <c r="V4" s="24">
        <v>32.126696832579185</v>
      </c>
      <c r="W4" s="24">
        <v>44.230769230769226</v>
      </c>
      <c r="X4" s="24">
        <v>34.728506787330318</v>
      </c>
      <c r="Y4" s="24">
        <v>32.126696832579185</v>
      </c>
      <c r="Z4" s="24">
        <v>31.561085972850677</v>
      </c>
      <c r="AA4" s="24">
        <v>34.162895927601809</v>
      </c>
      <c r="AB4" s="24">
        <v>5.6561085972850682</v>
      </c>
      <c r="AC4" s="24">
        <v>11.651583710407239</v>
      </c>
      <c r="AD4" s="24">
        <v>4.1855203619909496</v>
      </c>
      <c r="AE4" s="24">
        <v>4.4117647058823533</v>
      </c>
    </row>
    <row r="5" spans="1:31" x14ac:dyDescent="0.25">
      <c r="A5" s="25"/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</row>
    <row r="6" spans="1:31" x14ac:dyDescent="0.25">
      <c r="A6" s="9">
        <v>1</v>
      </c>
      <c r="B6" s="9">
        <v>13</v>
      </c>
      <c r="C6" s="10" t="s">
        <v>11</v>
      </c>
      <c r="D6" s="27">
        <v>7</v>
      </c>
      <c r="E6" s="28">
        <v>100</v>
      </c>
      <c r="F6" s="28">
        <v>71.428571428571431</v>
      </c>
      <c r="G6" s="28">
        <v>42.857142857142854</v>
      </c>
      <c r="H6" s="28">
        <v>100</v>
      </c>
      <c r="I6" s="28">
        <v>42.857142857142854</v>
      </c>
      <c r="J6" s="28">
        <v>57.142857142857139</v>
      </c>
      <c r="K6" s="28">
        <v>57.142857142857139</v>
      </c>
      <c r="L6" s="28">
        <v>57.142857142857139</v>
      </c>
      <c r="M6" s="28">
        <v>42.857142857142854</v>
      </c>
      <c r="N6" s="28">
        <v>85.714285714285708</v>
      </c>
      <c r="O6" s="28">
        <v>14.285714285714285</v>
      </c>
      <c r="P6" s="28">
        <v>28.571428571428569</v>
      </c>
      <c r="Q6" s="28">
        <v>28.571428571428569</v>
      </c>
      <c r="R6" s="28">
        <v>14.285714285714285</v>
      </c>
      <c r="S6" s="28">
        <v>28.571428571428569</v>
      </c>
      <c r="T6" s="28">
        <v>14.285714285714285</v>
      </c>
      <c r="U6" s="28">
        <v>14.285714285714285</v>
      </c>
      <c r="V6" s="28">
        <v>42.857142857142854</v>
      </c>
      <c r="W6" s="28">
        <v>57.142857142857139</v>
      </c>
      <c r="X6" s="28">
        <v>28.571428571428569</v>
      </c>
      <c r="Y6" s="28">
        <v>42.857142857142854</v>
      </c>
      <c r="Z6" s="28">
        <v>28.571428571428569</v>
      </c>
      <c r="AA6" s="28">
        <v>57.142857142857139</v>
      </c>
      <c r="AB6" s="28">
        <v>14.285714285714285</v>
      </c>
      <c r="AC6" s="28">
        <v>28.571428571428569</v>
      </c>
      <c r="AD6" s="28">
        <v>14.285714285714285</v>
      </c>
      <c r="AE6" s="28">
        <v>7.1428571428571423</v>
      </c>
    </row>
    <row r="7" spans="1:31" x14ac:dyDescent="0.25">
      <c r="A7" s="9">
        <v>2</v>
      </c>
      <c r="B7" s="9">
        <v>3</v>
      </c>
      <c r="C7" s="10" t="s">
        <v>12</v>
      </c>
      <c r="D7" s="27">
        <v>8</v>
      </c>
      <c r="E7" s="28">
        <v>75</v>
      </c>
      <c r="F7" s="28">
        <v>87.5</v>
      </c>
      <c r="G7" s="28">
        <v>62.5</v>
      </c>
      <c r="H7" s="28">
        <v>100</v>
      </c>
      <c r="I7" s="28">
        <v>37.5</v>
      </c>
      <c r="J7" s="28">
        <v>37.5</v>
      </c>
      <c r="K7" s="28">
        <v>50</v>
      </c>
      <c r="L7" s="28">
        <v>37.5</v>
      </c>
      <c r="M7" s="28">
        <v>50</v>
      </c>
      <c r="N7" s="28">
        <v>62.5</v>
      </c>
      <c r="O7" s="28">
        <v>37.5</v>
      </c>
      <c r="P7" s="28">
        <v>25</v>
      </c>
      <c r="Q7" s="28">
        <v>50</v>
      </c>
      <c r="R7" s="28">
        <v>25</v>
      </c>
      <c r="S7" s="28">
        <v>25</v>
      </c>
      <c r="T7" s="28">
        <v>50</v>
      </c>
      <c r="U7" s="28">
        <v>25</v>
      </c>
      <c r="V7" s="28">
        <v>37.5</v>
      </c>
      <c r="W7" s="28">
        <v>75</v>
      </c>
      <c r="X7" s="28">
        <v>25</v>
      </c>
      <c r="Y7" s="28">
        <v>62.5</v>
      </c>
      <c r="Z7" s="28">
        <v>37.5</v>
      </c>
      <c r="AA7" s="28">
        <v>37.5</v>
      </c>
      <c r="AB7" s="28">
        <v>12.5</v>
      </c>
      <c r="AC7" s="28">
        <v>12.5</v>
      </c>
      <c r="AD7" s="28">
        <v>0</v>
      </c>
      <c r="AE7" s="28">
        <v>12.5</v>
      </c>
    </row>
    <row r="8" spans="1:31" x14ac:dyDescent="0.25">
      <c r="A8" s="9">
        <v>3</v>
      </c>
      <c r="B8" s="9">
        <v>17</v>
      </c>
      <c r="C8" s="10" t="s">
        <v>13</v>
      </c>
      <c r="D8" s="27">
        <v>12</v>
      </c>
      <c r="E8" s="28">
        <v>66.666666666666657</v>
      </c>
      <c r="F8" s="28">
        <v>25</v>
      </c>
      <c r="G8" s="28">
        <v>50</v>
      </c>
      <c r="H8" s="28">
        <v>58.333333333333336</v>
      </c>
      <c r="I8" s="28">
        <v>8.3333333333333321</v>
      </c>
      <c r="J8" s="28">
        <v>25</v>
      </c>
      <c r="K8" s="28">
        <v>16.666666666666664</v>
      </c>
      <c r="L8" s="28">
        <v>25</v>
      </c>
      <c r="M8" s="28">
        <v>8.3333333333333321</v>
      </c>
      <c r="N8" s="28">
        <v>41.666666666666671</v>
      </c>
      <c r="O8" s="28">
        <v>16.666666666666664</v>
      </c>
      <c r="P8" s="28">
        <v>16.666666666666664</v>
      </c>
      <c r="Q8" s="28">
        <v>8.3333333333333321</v>
      </c>
      <c r="R8" s="28">
        <v>0</v>
      </c>
      <c r="S8" s="28">
        <v>8.3333333333333321</v>
      </c>
      <c r="T8" s="28">
        <v>25</v>
      </c>
      <c r="U8" s="28">
        <v>0</v>
      </c>
      <c r="V8" s="28">
        <v>25</v>
      </c>
      <c r="W8" s="28">
        <v>33.333333333333329</v>
      </c>
      <c r="X8" s="28">
        <v>8.3333333333333321</v>
      </c>
      <c r="Y8" s="28">
        <v>8.3333333333333321</v>
      </c>
      <c r="Z8" s="28">
        <v>25</v>
      </c>
      <c r="AA8" s="28">
        <v>16.666666666666664</v>
      </c>
      <c r="AB8" s="28">
        <v>0</v>
      </c>
      <c r="AC8" s="28">
        <v>0</v>
      </c>
      <c r="AD8" s="28">
        <v>0</v>
      </c>
      <c r="AE8" s="28">
        <v>0</v>
      </c>
    </row>
    <row r="9" spans="1:31" x14ac:dyDescent="0.25">
      <c r="A9" s="9">
        <v>4</v>
      </c>
      <c r="B9" s="9">
        <v>33</v>
      </c>
      <c r="C9" s="10" t="s">
        <v>14</v>
      </c>
      <c r="D9" s="27">
        <v>4</v>
      </c>
      <c r="E9" s="28">
        <v>100</v>
      </c>
      <c r="F9" s="28">
        <v>75</v>
      </c>
      <c r="G9" s="28">
        <v>50</v>
      </c>
      <c r="H9" s="28">
        <v>100</v>
      </c>
      <c r="I9" s="28">
        <v>25</v>
      </c>
      <c r="J9" s="28">
        <v>75</v>
      </c>
      <c r="K9" s="28">
        <v>50</v>
      </c>
      <c r="L9" s="28">
        <v>50</v>
      </c>
      <c r="M9" s="28">
        <v>25</v>
      </c>
      <c r="N9" s="28">
        <v>75</v>
      </c>
      <c r="O9" s="28">
        <v>25</v>
      </c>
      <c r="P9" s="28">
        <v>25</v>
      </c>
      <c r="Q9" s="28">
        <v>25</v>
      </c>
      <c r="R9" s="28">
        <v>25</v>
      </c>
      <c r="S9" s="28">
        <v>25</v>
      </c>
      <c r="T9" s="28">
        <v>25</v>
      </c>
      <c r="U9" s="28">
        <v>25</v>
      </c>
      <c r="V9" s="28">
        <v>25</v>
      </c>
      <c r="W9" s="28">
        <v>50</v>
      </c>
      <c r="X9" s="28">
        <v>50</v>
      </c>
      <c r="Y9" s="28">
        <v>50</v>
      </c>
      <c r="Z9" s="28">
        <v>25</v>
      </c>
      <c r="AA9" s="28">
        <v>25</v>
      </c>
      <c r="AB9" s="28">
        <v>25</v>
      </c>
      <c r="AC9" s="28">
        <v>0</v>
      </c>
      <c r="AD9" s="28">
        <v>0</v>
      </c>
      <c r="AE9" s="28">
        <v>0</v>
      </c>
    </row>
    <row r="10" spans="1:31" x14ac:dyDescent="0.25">
      <c r="A10" s="9">
        <v>5</v>
      </c>
      <c r="B10" s="9">
        <v>32</v>
      </c>
      <c r="C10" s="10" t="s">
        <v>15</v>
      </c>
      <c r="D10" s="27">
        <v>16</v>
      </c>
      <c r="E10" s="28">
        <v>93.75</v>
      </c>
      <c r="F10" s="28">
        <v>68.75</v>
      </c>
      <c r="G10" s="28">
        <v>68.75</v>
      </c>
      <c r="H10" s="28">
        <v>100</v>
      </c>
      <c r="I10" s="28">
        <v>37.5</v>
      </c>
      <c r="J10" s="28">
        <v>50</v>
      </c>
      <c r="K10" s="28">
        <v>43.75</v>
      </c>
      <c r="L10" s="28">
        <v>56.25</v>
      </c>
      <c r="M10" s="28">
        <v>43.75</v>
      </c>
      <c r="N10" s="28">
        <v>62.5</v>
      </c>
      <c r="O10" s="28">
        <v>31.25</v>
      </c>
      <c r="P10" s="28">
        <v>31.25</v>
      </c>
      <c r="Q10" s="28">
        <v>56.25</v>
      </c>
      <c r="R10" s="28">
        <v>25</v>
      </c>
      <c r="S10" s="28">
        <v>31.25</v>
      </c>
      <c r="T10" s="28">
        <v>25</v>
      </c>
      <c r="U10" s="28">
        <v>31.25</v>
      </c>
      <c r="V10" s="28">
        <v>25</v>
      </c>
      <c r="W10" s="28">
        <v>43.75</v>
      </c>
      <c r="X10" s="28">
        <v>43.75</v>
      </c>
      <c r="Y10" s="28">
        <v>43.75</v>
      </c>
      <c r="Z10" s="28">
        <v>37.5</v>
      </c>
      <c r="AA10" s="28">
        <v>37.5</v>
      </c>
      <c r="AB10" s="28">
        <v>6.25</v>
      </c>
      <c r="AC10" s="28">
        <v>6.25</v>
      </c>
      <c r="AD10" s="28">
        <v>0</v>
      </c>
      <c r="AE10" s="28">
        <v>3.125</v>
      </c>
    </row>
    <row r="11" spans="1:31" x14ac:dyDescent="0.25">
      <c r="A11" s="9">
        <v>6</v>
      </c>
      <c r="B11" s="9">
        <v>28</v>
      </c>
      <c r="C11" s="10" t="s">
        <v>16</v>
      </c>
      <c r="D11" s="27">
        <v>12</v>
      </c>
      <c r="E11" s="28">
        <v>100</v>
      </c>
      <c r="F11" s="28">
        <v>83.333333333333343</v>
      </c>
      <c r="G11" s="28">
        <v>100</v>
      </c>
      <c r="H11" s="28">
        <v>100</v>
      </c>
      <c r="I11" s="28">
        <v>16.666666666666664</v>
      </c>
      <c r="J11" s="28">
        <v>50</v>
      </c>
      <c r="K11" s="28">
        <v>58.333333333333336</v>
      </c>
      <c r="L11" s="28">
        <v>50</v>
      </c>
      <c r="M11" s="28">
        <v>41.666666666666671</v>
      </c>
      <c r="N11" s="28">
        <v>75</v>
      </c>
      <c r="O11" s="28">
        <v>50</v>
      </c>
      <c r="P11" s="28">
        <v>50</v>
      </c>
      <c r="Q11" s="28">
        <v>41.666666666666671</v>
      </c>
      <c r="R11" s="28">
        <v>41.666666666666671</v>
      </c>
      <c r="S11" s="28">
        <v>33.333333333333329</v>
      </c>
      <c r="T11" s="28">
        <v>0</v>
      </c>
      <c r="U11" s="28">
        <v>0</v>
      </c>
      <c r="V11" s="28">
        <v>16.666666666666664</v>
      </c>
      <c r="W11" s="28">
        <v>41.666666666666671</v>
      </c>
      <c r="X11" s="28">
        <v>41.666666666666671</v>
      </c>
      <c r="Y11" s="28">
        <v>33.333333333333329</v>
      </c>
      <c r="Z11" s="28">
        <v>41.666666666666671</v>
      </c>
      <c r="AA11" s="28">
        <v>25</v>
      </c>
      <c r="AB11" s="28">
        <v>0</v>
      </c>
      <c r="AC11" s="28">
        <v>0</v>
      </c>
      <c r="AD11" s="28">
        <v>0</v>
      </c>
      <c r="AE11" s="28">
        <v>0</v>
      </c>
    </row>
    <row r="12" spans="1:31" x14ac:dyDescent="0.25">
      <c r="A12" s="9">
        <v>7</v>
      </c>
      <c r="B12" s="9">
        <v>34</v>
      </c>
      <c r="C12" s="10" t="s">
        <v>17</v>
      </c>
      <c r="D12" s="27">
        <v>7</v>
      </c>
      <c r="E12" s="28">
        <v>100</v>
      </c>
      <c r="F12" s="28">
        <v>85.714285714285708</v>
      </c>
      <c r="G12" s="28">
        <v>85.714285714285708</v>
      </c>
      <c r="H12" s="28">
        <v>85.714285714285708</v>
      </c>
      <c r="I12" s="28">
        <v>57.142857142857139</v>
      </c>
      <c r="J12" s="28">
        <v>57.142857142857139</v>
      </c>
      <c r="K12" s="28">
        <v>71.428571428571431</v>
      </c>
      <c r="L12" s="28">
        <v>42.857142857142854</v>
      </c>
      <c r="M12" s="28">
        <v>42.857142857142854</v>
      </c>
      <c r="N12" s="28">
        <v>85.714285714285708</v>
      </c>
      <c r="O12" s="28">
        <v>42.857142857142854</v>
      </c>
      <c r="P12" s="28">
        <v>14.285714285714285</v>
      </c>
      <c r="Q12" s="28">
        <v>14.285714285714285</v>
      </c>
      <c r="R12" s="28">
        <v>14.285714285714285</v>
      </c>
      <c r="S12" s="28">
        <v>0</v>
      </c>
      <c r="T12" s="28">
        <v>14.285714285714285</v>
      </c>
      <c r="U12" s="28">
        <v>28.571428571428569</v>
      </c>
      <c r="V12" s="28">
        <v>14.285714285714285</v>
      </c>
      <c r="W12" s="28">
        <v>57.142857142857139</v>
      </c>
      <c r="X12" s="28">
        <v>42.857142857142854</v>
      </c>
      <c r="Y12" s="28">
        <v>14.285714285714285</v>
      </c>
      <c r="Z12" s="28">
        <v>14.285714285714285</v>
      </c>
      <c r="AA12" s="28">
        <v>14.285714285714285</v>
      </c>
      <c r="AB12" s="28">
        <v>0</v>
      </c>
      <c r="AC12" s="28">
        <v>0</v>
      </c>
      <c r="AD12" s="28">
        <v>0</v>
      </c>
      <c r="AE12" s="28">
        <v>0</v>
      </c>
    </row>
    <row r="13" spans="1:31" x14ac:dyDescent="0.25">
      <c r="A13" s="9">
        <v>8</v>
      </c>
      <c r="B13" s="9">
        <v>31</v>
      </c>
      <c r="C13" s="10" t="s">
        <v>18</v>
      </c>
      <c r="D13" s="27">
        <v>5</v>
      </c>
      <c r="E13" s="28">
        <v>80</v>
      </c>
      <c r="F13" s="28">
        <v>60</v>
      </c>
      <c r="G13" s="28">
        <v>60</v>
      </c>
      <c r="H13" s="28">
        <v>80</v>
      </c>
      <c r="I13" s="28">
        <v>40</v>
      </c>
      <c r="J13" s="28">
        <v>0</v>
      </c>
      <c r="K13" s="28">
        <v>20</v>
      </c>
      <c r="L13" s="28">
        <v>40</v>
      </c>
      <c r="M13" s="28">
        <v>40</v>
      </c>
      <c r="N13" s="28">
        <v>40</v>
      </c>
      <c r="O13" s="28">
        <v>40</v>
      </c>
      <c r="P13" s="28">
        <v>40</v>
      </c>
      <c r="Q13" s="28">
        <v>40</v>
      </c>
      <c r="R13" s="28">
        <v>20</v>
      </c>
      <c r="S13" s="28">
        <v>60</v>
      </c>
      <c r="T13" s="28">
        <v>60</v>
      </c>
      <c r="U13" s="28">
        <v>40</v>
      </c>
      <c r="V13" s="28">
        <v>20</v>
      </c>
      <c r="W13" s="28">
        <v>40</v>
      </c>
      <c r="X13" s="28">
        <v>40</v>
      </c>
      <c r="Y13" s="28">
        <v>40</v>
      </c>
      <c r="Z13" s="28">
        <v>20</v>
      </c>
      <c r="AA13" s="28">
        <v>20</v>
      </c>
      <c r="AB13" s="28">
        <v>20</v>
      </c>
      <c r="AC13" s="28">
        <v>20</v>
      </c>
      <c r="AD13" s="28">
        <v>20</v>
      </c>
      <c r="AE13" s="28">
        <v>20</v>
      </c>
    </row>
    <row r="14" spans="1:31" x14ac:dyDescent="0.25">
      <c r="A14" s="9">
        <v>9</v>
      </c>
      <c r="B14" s="9">
        <v>7</v>
      </c>
      <c r="C14" s="10" t="s">
        <v>19</v>
      </c>
      <c r="D14" s="27">
        <v>25</v>
      </c>
      <c r="E14" s="28">
        <v>92</v>
      </c>
      <c r="F14" s="28">
        <v>56.000000000000007</v>
      </c>
      <c r="G14" s="28">
        <v>64</v>
      </c>
      <c r="H14" s="28">
        <v>84</v>
      </c>
      <c r="I14" s="28">
        <v>36</v>
      </c>
      <c r="J14" s="28">
        <v>40</v>
      </c>
      <c r="K14" s="28">
        <v>32</v>
      </c>
      <c r="L14" s="28">
        <v>44</v>
      </c>
      <c r="M14" s="28">
        <v>24</v>
      </c>
      <c r="N14" s="28">
        <v>60</v>
      </c>
      <c r="O14" s="28">
        <v>36</v>
      </c>
      <c r="P14" s="28">
        <v>40</v>
      </c>
      <c r="Q14" s="28">
        <v>32</v>
      </c>
      <c r="R14" s="28">
        <v>28.000000000000004</v>
      </c>
      <c r="S14" s="28">
        <v>32</v>
      </c>
      <c r="T14" s="28">
        <v>48</v>
      </c>
      <c r="U14" s="28">
        <v>16</v>
      </c>
      <c r="V14" s="28">
        <v>28.000000000000004</v>
      </c>
      <c r="W14" s="28">
        <v>44</v>
      </c>
      <c r="X14" s="28">
        <v>40</v>
      </c>
      <c r="Y14" s="28">
        <v>32</v>
      </c>
      <c r="Z14" s="28">
        <v>28.000000000000004</v>
      </c>
      <c r="AA14" s="28">
        <v>28.000000000000004</v>
      </c>
      <c r="AB14" s="28">
        <v>0</v>
      </c>
      <c r="AC14" s="28">
        <v>12</v>
      </c>
      <c r="AD14" s="28">
        <v>2</v>
      </c>
      <c r="AE14" s="28">
        <v>6</v>
      </c>
    </row>
    <row r="15" spans="1:31" x14ac:dyDescent="0.25">
      <c r="A15" s="9">
        <v>10</v>
      </c>
      <c r="B15" s="9">
        <v>5</v>
      </c>
      <c r="C15" s="10" t="s">
        <v>20</v>
      </c>
      <c r="D15" s="27">
        <v>389</v>
      </c>
      <c r="E15" s="28">
        <v>85.347043701799493</v>
      </c>
      <c r="F15" s="28">
        <v>66.580976863753222</v>
      </c>
      <c r="G15" s="28">
        <v>58.354755784061695</v>
      </c>
      <c r="H15" s="28">
        <v>79.177377892030847</v>
      </c>
      <c r="I15" s="28">
        <v>37.532133676092542</v>
      </c>
      <c r="J15" s="28">
        <v>36.503856041131108</v>
      </c>
      <c r="K15" s="28">
        <v>38.046272493573262</v>
      </c>
      <c r="L15" s="28">
        <v>38.303341902313626</v>
      </c>
      <c r="M15" s="28">
        <v>25.449871465295633</v>
      </c>
      <c r="N15" s="28">
        <v>50.899742930591266</v>
      </c>
      <c r="O15" s="28">
        <v>29.305912596401029</v>
      </c>
      <c r="P15" s="28">
        <v>43.18766066838046</v>
      </c>
      <c r="Q15" s="28">
        <v>33.161953727506429</v>
      </c>
      <c r="R15" s="28">
        <v>24.164524421593832</v>
      </c>
      <c r="S15" s="28">
        <v>27.249357326478147</v>
      </c>
      <c r="T15" s="28">
        <v>31.105398457583551</v>
      </c>
      <c r="U15" s="28">
        <v>16.966580976863753</v>
      </c>
      <c r="V15" s="28">
        <v>32.390745501285345</v>
      </c>
      <c r="W15" s="28">
        <v>42.416452442159382</v>
      </c>
      <c r="X15" s="28">
        <v>33.676092544987149</v>
      </c>
      <c r="Y15" s="28">
        <v>32.390745501285345</v>
      </c>
      <c r="Z15" s="28">
        <v>31.105398457583551</v>
      </c>
      <c r="AA15" s="28">
        <v>36.760925449871465</v>
      </c>
      <c r="AB15" s="28">
        <v>6.4267352185089974</v>
      </c>
      <c r="AC15" s="28">
        <v>13.881748071979436</v>
      </c>
      <c r="AD15" s="28">
        <v>4.4987146529562985</v>
      </c>
      <c r="AE15" s="28">
        <v>5.6555269922879177</v>
      </c>
    </row>
    <row r="16" spans="1:31" x14ac:dyDescent="0.25">
      <c r="A16" s="9">
        <v>11</v>
      </c>
      <c r="B16" s="9">
        <v>4</v>
      </c>
      <c r="C16" s="10" t="s">
        <v>21</v>
      </c>
      <c r="D16" s="27">
        <v>11</v>
      </c>
      <c r="E16" s="28">
        <v>100</v>
      </c>
      <c r="F16" s="28">
        <v>63.636363636363633</v>
      </c>
      <c r="G16" s="28">
        <v>72.727272727272734</v>
      </c>
      <c r="H16" s="28">
        <v>100</v>
      </c>
      <c r="I16" s="28">
        <v>18.181818181818183</v>
      </c>
      <c r="J16" s="28">
        <v>54.54545454545454</v>
      </c>
      <c r="K16" s="28">
        <v>45.454545454545453</v>
      </c>
      <c r="L16" s="28">
        <v>36.363636363636367</v>
      </c>
      <c r="M16" s="28">
        <v>18.181818181818183</v>
      </c>
      <c r="N16" s="28">
        <v>72.727272727272734</v>
      </c>
      <c r="O16" s="28">
        <v>18.181818181818183</v>
      </c>
      <c r="P16" s="28">
        <v>36.363636363636367</v>
      </c>
      <c r="Q16" s="28">
        <v>36.363636363636367</v>
      </c>
      <c r="R16" s="28">
        <v>9.0909090909090917</v>
      </c>
      <c r="S16" s="28">
        <v>18.181818181818183</v>
      </c>
      <c r="T16" s="28">
        <v>18.181818181818183</v>
      </c>
      <c r="U16" s="28">
        <v>9.0909090909090917</v>
      </c>
      <c r="V16" s="28">
        <v>27.27272727272727</v>
      </c>
      <c r="W16" s="28">
        <v>36.363636363636367</v>
      </c>
      <c r="X16" s="28">
        <v>27.27272727272727</v>
      </c>
      <c r="Y16" s="28">
        <v>27.27272727272727</v>
      </c>
      <c r="Z16" s="28">
        <v>0</v>
      </c>
      <c r="AA16" s="28">
        <v>27.27272727272727</v>
      </c>
      <c r="AB16" s="28">
        <v>0</v>
      </c>
      <c r="AC16" s="28">
        <v>0</v>
      </c>
      <c r="AD16" s="28">
        <v>0</v>
      </c>
      <c r="AE16" s="28">
        <v>0</v>
      </c>
    </row>
    <row r="17" spans="1:31" x14ac:dyDescent="0.25">
      <c r="A17" s="9">
        <v>12</v>
      </c>
      <c r="B17" s="9">
        <v>6</v>
      </c>
      <c r="C17" s="10" t="s">
        <v>22</v>
      </c>
      <c r="D17" s="27">
        <v>14</v>
      </c>
      <c r="E17" s="28">
        <v>85.714285714285708</v>
      </c>
      <c r="F17" s="28">
        <v>78.571428571428569</v>
      </c>
      <c r="G17" s="28">
        <v>50</v>
      </c>
      <c r="H17" s="28">
        <v>78.571428571428569</v>
      </c>
      <c r="I17" s="28">
        <v>42.857142857142854</v>
      </c>
      <c r="J17" s="28">
        <v>50</v>
      </c>
      <c r="K17" s="28">
        <v>64.285714285714292</v>
      </c>
      <c r="L17" s="28">
        <v>35.714285714285715</v>
      </c>
      <c r="M17" s="28">
        <v>28.571428571428569</v>
      </c>
      <c r="N17" s="28">
        <v>42.857142857142854</v>
      </c>
      <c r="O17" s="28">
        <v>28.571428571428569</v>
      </c>
      <c r="P17" s="28">
        <v>35.714285714285715</v>
      </c>
      <c r="Q17" s="28">
        <v>14.285714285714285</v>
      </c>
      <c r="R17" s="28">
        <v>21.428571428571427</v>
      </c>
      <c r="S17" s="28">
        <v>28.571428571428569</v>
      </c>
      <c r="T17" s="28">
        <v>21.428571428571427</v>
      </c>
      <c r="U17" s="28">
        <v>28.571428571428569</v>
      </c>
      <c r="V17" s="28">
        <v>50</v>
      </c>
      <c r="W17" s="28">
        <v>50</v>
      </c>
      <c r="X17" s="28">
        <v>42.857142857142854</v>
      </c>
      <c r="Y17" s="28">
        <v>35.714285714285715</v>
      </c>
      <c r="Z17" s="28">
        <v>35.714285714285715</v>
      </c>
      <c r="AA17" s="28">
        <v>28.571428571428569</v>
      </c>
      <c r="AB17" s="28">
        <v>7.1428571428571423</v>
      </c>
      <c r="AC17" s="28">
        <v>21.428571428571427</v>
      </c>
      <c r="AD17" s="28">
        <v>0</v>
      </c>
      <c r="AE17" s="28">
        <v>7.1428571428571423</v>
      </c>
    </row>
    <row r="18" spans="1:31" x14ac:dyDescent="0.25">
      <c r="A18" s="9">
        <v>13</v>
      </c>
      <c r="B18" s="9">
        <v>10</v>
      </c>
      <c r="C18" s="10" t="s">
        <v>23</v>
      </c>
      <c r="D18" s="27">
        <v>96</v>
      </c>
      <c r="E18" s="28">
        <v>84.375</v>
      </c>
      <c r="F18" s="28">
        <v>68.75</v>
      </c>
      <c r="G18" s="28">
        <v>60.416666666666664</v>
      </c>
      <c r="H18" s="28">
        <v>85.416666666666657</v>
      </c>
      <c r="I18" s="28">
        <v>32.291666666666671</v>
      </c>
      <c r="J18" s="28">
        <v>46.875</v>
      </c>
      <c r="K18" s="28">
        <v>47.916666666666671</v>
      </c>
      <c r="L18" s="28">
        <v>40.625</v>
      </c>
      <c r="M18" s="28">
        <v>34.375</v>
      </c>
      <c r="N18" s="28">
        <v>58.333333333333336</v>
      </c>
      <c r="O18" s="28">
        <v>31.25</v>
      </c>
      <c r="P18" s="28">
        <v>45.833333333333329</v>
      </c>
      <c r="Q18" s="28">
        <v>35.416666666666671</v>
      </c>
      <c r="R18" s="28">
        <v>26.041666666666668</v>
      </c>
      <c r="S18" s="28">
        <v>22.916666666666664</v>
      </c>
      <c r="T18" s="28">
        <v>39.583333333333329</v>
      </c>
      <c r="U18" s="28">
        <v>17.708333333333336</v>
      </c>
      <c r="V18" s="28">
        <v>41.666666666666671</v>
      </c>
      <c r="W18" s="28">
        <v>52.083333333333336</v>
      </c>
      <c r="X18" s="28">
        <v>45.833333333333329</v>
      </c>
      <c r="Y18" s="28">
        <v>37.5</v>
      </c>
      <c r="Z18" s="28">
        <v>36.458333333333329</v>
      </c>
      <c r="AA18" s="28">
        <v>40.625</v>
      </c>
      <c r="AB18" s="28">
        <v>7.291666666666667</v>
      </c>
      <c r="AC18" s="28">
        <v>13.541666666666666</v>
      </c>
      <c r="AD18" s="28">
        <v>5.2083333333333339</v>
      </c>
      <c r="AE18" s="28">
        <v>3.125</v>
      </c>
    </row>
    <row r="19" spans="1:31" x14ac:dyDescent="0.25">
      <c r="A19" s="9">
        <v>14</v>
      </c>
      <c r="B19" s="9" t="s">
        <v>24</v>
      </c>
      <c r="C19" s="10" t="s">
        <v>25</v>
      </c>
      <c r="D19" s="27">
        <v>34</v>
      </c>
      <c r="E19" s="28">
        <v>85.294117647058826</v>
      </c>
      <c r="F19" s="28">
        <v>76.470588235294116</v>
      </c>
      <c r="G19" s="28">
        <v>76.470588235294116</v>
      </c>
      <c r="H19" s="28">
        <v>94.117647058823522</v>
      </c>
      <c r="I19" s="28">
        <v>52.941176470588239</v>
      </c>
      <c r="J19" s="28">
        <v>35.294117647058826</v>
      </c>
      <c r="K19" s="28">
        <v>47.058823529411761</v>
      </c>
      <c r="L19" s="28">
        <v>47.058823529411761</v>
      </c>
      <c r="M19" s="28">
        <v>26.47058823529412</v>
      </c>
      <c r="N19" s="28">
        <v>52.941176470588239</v>
      </c>
      <c r="O19" s="28">
        <v>41.17647058823529</v>
      </c>
      <c r="P19" s="28">
        <v>50</v>
      </c>
      <c r="Q19" s="28">
        <v>26.47058823529412</v>
      </c>
      <c r="R19" s="28">
        <v>32.352941176470587</v>
      </c>
      <c r="S19" s="28">
        <v>35.294117647058826</v>
      </c>
      <c r="T19" s="28">
        <v>29.411764705882355</v>
      </c>
      <c r="U19" s="28">
        <v>20.588235294117645</v>
      </c>
      <c r="V19" s="28">
        <v>38.235294117647058</v>
      </c>
      <c r="W19" s="28">
        <v>52.941176470588239</v>
      </c>
      <c r="X19" s="28">
        <v>26.47058823529412</v>
      </c>
      <c r="Y19" s="28">
        <v>29.411764705882355</v>
      </c>
      <c r="Z19" s="28">
        <v>32.352941176470587</v>
      </c>
      <c r="AA19" s="28">
        <v>41.17647058823529</v>
      </c>
      <c r="AB19" s="28">
        <v>11.76470588235294</v>
      </c>
      <c r="AC19" s="28">
        <v>11.76470588235294</v>
      </c>
      <c r="AD19" s="28">
        <v>10.294117647058822</v>
      </c>
      <c r="AE19" s="28">
        <v>7.3529411764705888</v>
      </c>
    </row>
    <row r="20" spans="1:31" x14ac:dyDescent="0.25">
      <c r="A20" s="9">
        <v>15</v>
      </c>
      <c r="B20" s="9">
        <v>15</v>
      </c>
      <c r="C20" s="10" t="s">
        <v>26</v>
      </c>
      <c r="D20" s="27">
        <v>3</v>
      </c>
      <c r="E20" s="28">
        <v>100</v>
      </c>
      <c r="F20" s="28">
        <v>100</v>
      </c>
      <c r="G20" s="28">
        <v>66.666666666666657</v>
      </c>
      <c r="H20" s="28">
        <v>100</v>
      </c>
      <c r="I20" s="28">
        <v>33.333333333333329</v>
      </c>
      <c r="J20" s="28">
        <v>33.333333333333329</v>
      </c>
      <c r="K20" s="28">
        <v>66.666666666666657</v>
      </c>
      <c r="L20" s="28">
        <v>33.333333333333329</v>
      </c>
      <c r="M20" s="28">
        <v>100</v>
      </c>
      <c r="N20" s="28">
        <v>100</v>
      </c>
      <c r="O20" s="28">
        <v>33.333333333333329</v>
      </c>
      <c r="P20" s="28">
        <v>100</v>
      </c>
      <c r="Q20" s="28">
        <v>66.666666666666657</v>
      </c>
      <c r="R20" s="28">
        <v>0</v>
      </c>
      <c r="S20" s="28">
        <v>0</v>
      </c>
      <c r="T20" s="28">
        <v>33.333333333333329</v>
      </c>
      <c r="U20" s="28">
        <v>33.333333333333329</v>
      </c>
      <c r="V20" s="28">
        <v>66.666666666666657</v>
      </c>
      <c r="W20" s="28">
        <v>33.333333333333329</v>
      </c>
      <c r="X20" s="28">
        <v>33.333333333333329</v>
      </c>
      <c r="Y20" s="28">
        <v>33.333333333333329</v>
      </c>
      <c r="Z20" s="28">
        <v>33.333333333333329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</row>
    <row r="21" spans="1:31" x14ac:dyDescent="0.25">
      <c r="A21" s="9">
        <v>16</v>
      </c>
      <c r="B21" s="9">
        <v>11</v>
      </c>
      <c r="C21" s="10" t="s">
        <v>27</v>
      </c>
      <c r="D21" s="27">
        <v>1</v>
      </c>
      <c r="E21" s="28">
        <v>100</v>
      </c>
      <c r="F21" s="28">
        <v>0</v>
      </c>
      <c r="G21" s="28">
        <v>100</v>
      </c>
      <c r="H21" s="28">
        <v>100</v>
      </c>
      <c r="I21" s="28">
        <v>0</v>
      </c>
      <c r="J21" s="28">
        <v>100</v>
      </c>
      <c r="K21" s="28">
        <v>100</v>
      </c>
      <c r="L21" s="28">
        <v>100</v>
      </c>
      <c r="M21" s="28">
        <v>0</v>
      </c>
      <c r="N21" s="28">
        <v>100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100</v>
      </c>
      <c r="AA21" s="28">
        <v>100</v>
      </c>
      <c r="AB21" s="28">
        <v>0</v>
      </c>
      <c r="AC21" s="28">
        <v>0</v>
      </c>
      <c r="AD21" s="28">
        <v>0</v>
      </c>
      <c r="AE21" s="28">
        <v>0</v>
      </c>
    </row>
    <row r="22" spans="1:31" x14ac:dyDescent="0.25">
      <c r="A22" s="9">
        <v>17</v>
      </c>
      <c r="B22" s="9">
        <v>12</v>
      </c>
      <c r="C22" s="10" t="s">
        <v>28</v>
      </c>
      <c r="D22" s="27">
        <v>1</v>
      </c>
      <c r="E22" s="28">
        <v>0</v>
      </c>
      <c r="F22" s="28">
        <v>0</v>
      </c>
      <c r="G22" s="28">
        <v>0</v>
      </c>
      <c r="H22" s="28">
        <v>100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100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</row>
    <row r="23" spans="1:31" x14ac:dyDescent="0.25">
      <c r="A23" s="9">
        <v>18</v>
      </c>
      <c r="B23" s="9">
        <v>14</v>
      </c>
      <c r="C23" s="10" t="s">
        <v>29</v>
      </c>
      <c r="D23" s="27">
        <v>6</v>
      </c>
      <c r="E23" s="28">
        <v>83.333333333333343</v>
      </c>
      <c r="F23" s="28">
        <v>100</v>
      </c>
      <c r="G23" s="28">
        <v>50</v>
      </c>
      <c r="H23" s="28">
        <v>66.666666666666657</v>
      </c>
      <c r="I23" s="28">
        <v>16.666666666666664</v>
      </c>
      <c r="J23" s="28">
        <v>33.333333333333329</v>
      </c>
      <c r="K23" s="28">
        <v>16.666666666666664</v>
      </c>
      <c r="L23" s="28">
        <v>33.333333333333329</v>
      </c>
      <c r="M23" s="28">
        <v>33.333333333333329</v>
      </c>
      <c r="N23" s="28">
        <v>50</v>
      </c>
      <c r="O23" s="28">
        <v>50</v>
      </c>
      <c r="P23" s="28">
        <v>33.333333333333329</v>
      </c>
      <c r="Q23" s="28">
        <v>50</v>
      </c>
      <c r="R23" s="28">
        <v>16.666666666666664</v>
      </c>
      <c r="S23" s="28">
        <v>33.333333333333329</v>
      </c>
      <c r="T23" s="28">
        <v>16.666666666666664</v>
      </c>
      <c r="U23" s="28">
        <v>0</v>
      </c>
      <c r="V23" s="28">
        <v>0</v>
      </c>
      <c r="W23" s="28">
        <v>16.666666666666664</v>
      </c>
      <c r="X23" s="28">
        <v>16.666666666666664</v>
      </c>
      <c r="Y23" s="28">
        <v>16.666666666666664</v>
      </c>
      <c r="Z23" s="28">
        <v>33.333333333333329</v>
      </c>
      <c r="AA23" s="28">
        <v>33.333333333333329</v>
      </c>
      <c r="AB23" s="28">
        <v>0</v>
      </c>
      <c r="AC23" s="28">
        <v>0</v>
      </c>
      <c r="AD23" s="28">
        <v>0</v>
      </c>
      <c r="AE23" s="28">
        <v>0</v>
      </c>
    </row>
    <row r="24" spans="1:31" x14ac:dyDescent="0.25">
      <c r="A24" s="9">
        <v>19</v>
      </c>
      <c r="B24" s="9">
        <v>30</v>
      </c>
      <c r="C24" s="10" t="s">
        <v>30</v>
      </c>
      <c r="D24" s="27">
        <v>10</v>
      </c>
      <c r="E24" s="28">
        <v>90</v>
      </c>
      <c r="F24" s="28">
        <v>70</v>
      </c>
      <c r="G24" s="28">
        <v>40</v>
      </c>
      <c r="H24" s="28">
        <v>90</v>
      </c>
      <c r="I24" s="28">
        <v>30</v>
      </c>
      <c r="J24" s="28">
        <v>30</v>
      </c>
      <c r="K24" s="28">
        <v>30</v>
      </c>
      <c r="L24" s="28">
        <v>30</v>
      </c>
      <c r="M24" s="28">
        <v>10</v>
      </c>
      <c r="N24" s="28">
        <v>50</v>
      </c>
      <c r="O24" s="28">
        <v>20</v>
      </c>
      <c r="P24" s="28">
        <v>30</v>
      </c>
      <c r="Q24" s="28">
        <v>10</v>
      </c>
      <c r="R24" s="28">
        <v>10</v>
      </c>
      <c r="S24" s="28">
        <v>10</v>
      </c>
      <c r="T24" s="28">
        <v>20</v>
      </c>
      <c r="U24" s="28">
        <v>0</v>
      </c>
      <c r="V24" s="28">
        <v>30</v>
      </c>
      <c r="W24" s="28">
        <v>30</v>
      </c>
      <c r="X24" s="28">
        <v>20</v>
      </c>
      <c r="Y24" s="28">
        <v>20</v>
      </c>
      <c r="Z24" s="28">
        <v>10</v>
      </c>
      <c r="AA24" s="28">
        <v>20</v>
      </c>
      <c r="AB24" s="28">
        <v>0</v>
      </c>
      <c r="AC24" s="28">
        <v>0</v>
      </c>
      <c r="AD24" s="28">
        <v>0</v>
      </c>
      <c r="AE24" s="28">
        <v>0</v>
      </c>
    </row>
    <row r="25" spans="1:31" x14ac:dyDescent="0.25">
      <c r="A25" s="9">
        <v>20</v>
      </c>
      <c r="B25" s="9">
        <v>29</v>
      </c>
      <c r="C25" s="10" t="s">
        <v>31</v>
      </c>
      <c r="D25" s="27">
        <v>9</v>
      </c>
      <c r="E25" s="28">
        <v>100</v>
      </c>
      <c r="F25" s="28">
        <v>55.555555555555557</v>
      </c>
      <c r="G25" s="28">
        <v>55.555555555555557</v>
      </c>
      <c r="H25" s="28">
        <v>100</v>
      </c>
      <c r="I25" s="28">
        <v>11.111111111111111</v>
      </c>
      <c r="J25" s="28">
        <v>33.333333333333329</v>
      </c>
      <c r="K25" s="28">
        <v>44.444444444444443</v>
      </c>
      <c r="L25" s="28">
        <v>33.333333333333329</v>
      </c>
      <c r="M25" s="28">
        <v>11.111111111111111</v>
      </c>
      <c r="N25" s="28">
        <v>44.444444444444443</v>
      </c>
      <c r="O25" s="28">
        <v>11.111111111111111</v>
      </c>
      <c r="P25" s="28">
        <v>33.333333333333329</v>
      </c>
      <c r="Q25" s="28">
        <v>11.111111111111111</v>
      </c>
      <c r="R25" s="28">
        <v>11.111111111111111</v>
      </c>
      <c r="S25" s="28">
        <v>22.222222222222221</v>
      </c>
      <c r="T25" s="28">
        <v>22.222222222222221</v>
      </c>
      <c r="U25" s="28">
        <v>11.111111111111111</v>
      </c>
      <c r="V25" s="28">
        <v>44.444444444444443</v>
      </c>
      <c r="W25" s="28">
        <v>55.555555555555557</v>
      </c>
      <c r="X25" s="28">
        <v>55.555555555555557</v>
      </c>
      <c r="Y25" s="28">
        <v>22.222222222222221</v>
      </c>
      <c r="Z25" s="28">
        <v>0</v>
      </c>
      <c r="AA25" s="28">
        <v>0</v>
      </c>
      <c r="AB25" s="28">
        <v>0</v>
      </c>
      <c r="AC25" s="28">
        <v>11.111111111111111</v>
      </c>
      <c r="AD25" s="28">
        <v>0</v>
      </c>
      <c r="AE25" s="28">
        <v>0</v>
      </c>
    </row>
    <row r="26" spans="1:31" x14ac:dyDescent="0.25">
      <c r="A26" s="9">
        <v>21</v>
      </c>
      <c r="B26" s="9">
        <v>24</v>
      </c>
      <c r="C26" s="10" t="s">
        <v>32</v>
      </c>
      <c r="D26" s="27">
        <v>6</v>
      </c>
      <c r="E26" s="28">
        <v>100</v>
      </c>
      <c r="F26" s="28">
        <v>66.666666666666657</v>
      </c>
      <c r="G26" s="28">
        <v>50</v>
      </c>
      <c r="H26" s="28">
        <v>66.666666666666657</v>
      </c>
      <c r="I26" s="28">
        <v>16.666666666666664</v>
      </c>
      <c r="J26" s="28">
        <v>33.333333333333329</v>
      </c>
      <c r="K26" s="28">
        <v>33.333333333333329</v>
      </c>
      <c r="L26" s="28">
        <v>50</v>
      </c>
      <c r="M26" s="28">
        <v>33.333333333333329</v>
      </c>
      <c r="N26" s="28">
        <v>83.333333333333343</v>
      </c>
      <c r="O26" s="28">
        <v>33.333333333333329</v>
      </c>
      <c r="P26" s="28">
        <v>0</v>
      </c>
      <c r="Q26" s="28">
        <v>33.333333333333329</v>
      </c>
      <c r="R26" s="28">
        <v>0</v>
      </c>
      <c r="S26" s="28">
        <v>16.666666666666664</v>
      </c>
      <c r="T26" s="28">
        <v>16.666666666666664</v>
      </c>
      <c r="U26" s="28">
        <v>0</v>
      </c>
      <c r="V26" s="28">
        <v>16.666666666666664</v>
      </c>
      <c r="W26" s="28">
        <v>66.666666666666657</v>
      </c>
      <c r="X26" s="28">
        <v>33.333333333333329</v>
      </c>
      <c r="Y26" s="28">
        <v>33.333333333333329</v>
      </c>
      <c r="Z26" s="28">
        <v>33.333333333333329</v>
      </c>
      <c r="AA26" s="28">
        <v>33.333333333333329</v>
      </c>
      <c r="AB26" s="28">
        <v>0</v>
      </c>
      <c r="AC26" s="28">
        <v>0</v>
      </c>
      <c r="AD26" s="28">
        <v>0</v>
      </c>
      <c r="AE26" s="28">
        <v>0</v>
      </c>
    </row>
    <row r="27" spans="1:31" x14ac:dyDescent="0.25">
      <c r="A27" s="9">
        <v>22</v>
      </c>
      <c r="B27" s="9">
        <v>27</v>
      </c>
      <c r="C27" s="10" t="s">
        <v>33</v>
      </c>
      <c r="D27" s="27">
        <v>7</v>
      </c>
      <c r="E27" s="28">
        <v>85.714285714285708</v>
      </c>
      <c r="F27" s="28">
        <v>57.142857142857139</v>
      </c>
      <c r="G27" s="28">
        <v>57.142857142857139</v>
      </c>
      <c r="H27" s="28">
        <v>85.714285714285708</v>
      </c>
      <c r="I27" s="28">
        <v>14.285714285714285</v>
      </c>
      <c r="J27" s="28">
        <v>42.857142857142854</v>
      </c>
      <c r="K27" s="28">
        <v>28.571428571428569</v>
      </c>
      <c r="L27" s="28">
        <v>0</v>
      </c>
      <c r="M27" s="28">
        <v>0</v>
      </c>
      <c r="N27" s="28">
        <v>57.142857142857139</v>
      </c>
      <c r="O27" s="28">
        <v>42.857142857142854</v>
      </c>
      <c r="P27" s="28">
        <v>0</v>
      </c>
      <c r="Q27" s="28">
        <v>28.571428571428569</v>
      </c>
      <c r="R27" s="28">
        <v>14.285714285714285</v>
      </c>
      <c r="S27" s="28">
        <v>14.285714285714285</v>
      </c>
      <c r="T27" s="28">
        <v>14.285714285714285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14.285714285714285</v>
      </c>
      <c r="AA27" s="28">
        <v>14.285714285714285</v>
      </c>
      <c r="AB27" s="28">
        <v>0</v>
      </c>
      <c r="AC27" s="28">
        <v>0</v>
      </c>
      <c r="AD27" s="28">
        <v>0</v>
      </c>
      <c r="AE27" s="28">
        <v>0</v>
      </c>
    </row>
    <row r="28" spans="1:31" x14ac:dyDescent="0.25">
      <c r="A28" s="9">
        <v>23</v>
      </c>
      <c r="B28" s="9">
        <v>8</v>
      </c>
      <c r="C28" s="10" t="s">
        <v>34</v>
      </c>
      <c r="D28" s="27">
        <v>27</v>
      </c>
      <c r="E28" s="28">
        <v>85.18518518518519</v>
      </c>
      <c r="F28" s="28">
        <v>74.074074074074076</v>
      </c>
      <c r="G28" s="28">
        <v>66.666666666666657</v>
      </c>
      <c r="H28" s="28">
        <v>70.370370370370367</v>
      </c>
      <c r="I28" s="28">
        <v>29.629629629629626</v>
      </c>
      <c r="J28" s="28">
        <v>44.444444444444443</v>
      </c>
      <c r="K28" s="28">
        <v>74.074074074074076</v>
      </c>
      <c r="L28" s="28">
        <v>37.037037037037038</v>
      </c>
      <c r="M28" s="28">
        <v>37.037037037037038</v>
      </c>
      <c r="N28" s="28">
        <v>62.962962962962962</v>
      </c>
      <c r="O28" s="28">
        <v>37.037037037037038</v>
      </c>
      <c r="P28" s="28">
        <v>40.74074074074074</v>
      </c>
      <c r="Q28" s="28">
        <v>51.851851851851848</v>
      </c>
      <c r="R28" s="28">
        <v>14.814814814814813</v>
      </c>
      <c r="S28" s="28">
        <v>25.925925925925924</v>
      </c>
      <c r="T28" s="28">
        <v>22.222222222222221</v>
      </c>
      <c r="U28" s="28">
        <v>14.814814814814813</v>
      </c>
      <c r="V28" s="28">
        <v>18.518518518518519</v>
      </c>
      <c r="W28" s="28">
        <v>37.037037037037038</v>
      </c>
      <c r="X28" s="28">
        <v>44.444444444444443</v>
      </c>
      <c r="Y28" s="28">
        <v>25.925925925925924</v>
      </c>
      <c r="Z28" s="28">
        <v>14.814814814814813</v>
      </c>
      <c r="AA28" s="28">
        <v>33.333333333333329</v>
      </c>
      <c r="AB28" s="28">
        <v>7.4074074074074066</v>
      </c>
      <c r="AC28" s="28">
        <v>11.111111111111111</v>
      </c>
      <c r="AD28" s="28">
        <v>0</v>
      </c>
      <c r="AE28" s="28">
        <v>1.8518518518518516</v>
      </c>
    </row>
    <row r="29" spans="1:31" x14ac:dyDescent="0.25">
      <c r="A29" s="9">
        <v>24</v>
      </c>
      <c r="B29" s="9">
        <v>1</v>
      </c>
      <c r="C29" s="10" t="s">
        <v>35</v>
      </c>
      <c r="D29" s="27">
        <v>83</v>
      </c>
      <c r="E29" s="28">
        <v>87.951807228915655</v>
      </c>
      <c r="F29" s="28">
        <v>69.879518072289159</v>
      </c>
      <c r="G29" s="28">
        <v>67.46987951807229</v>
      </c>
      <c r="H29" s="28">
        <v>84.337349397590373</v>
      </c>
      <c r="I29" s="28">
        <v>31.325301204819279</v>
      </c>
      <c r="J29" s="28">
        <v>39.75903614457831</v>
      </c>
      <c r="K29" s="28">
        <v>48.192771084337352</v>
      </c>
      <c r="L29" s="28">
        <v>46.987951807228917</v>
      </c>
      <c r="M29" s="28">
        <v>34.939759036144579</v>
      </c>
      <c r="N29" s="28">
        <v>56.626506024096393</v>
      </c>
      <c r="O29" s="28">
        <v>32.53012048192771</v>
      </c>
      <c r="P29" s="28">
        <v>43.373493975903614</v>
      </c>
      <c r="Q29" s="28">
        <v>32.53012048192771</v>
      </c>
      <c r="R29" s="28">
        <v>15.66265060240964</v>
      </c>
      <c r="S29" s="28">
        <v>24.096385542168676</v>
      </c>
      <c r="T29" s="28">
        <v>38.554216867469883</v>
      </c>
      <c r="U29" s="28">
        <v>15.66265060240964</v>
      </c>
      <c r="V29" s="28">
        <v>36.144578313253014</v>
      </c>
      <c r="W29" s="28">
        <v>50.602409638554214</v>
      </c>
      <c r="X29" s="28">
        <v>39.75903614457831</v>
      </c>
      <c r="Y29" s="28">
        <v>38.554216867469883</v>
      </c>
      <c r="Z29" s="28">
        <v>38.554216867469883</v>
      </c>
      <c r="AA29" s="28">
        <v>33.734939759036145</v>
      </c>
      <c r="AB29" s="28">
        <v>2.4096385542168677</v>
      </c>
      <c r="AC29" s="28">
        <v>9.6385542168674707</v>
      </c>
      <c r="AD29" s="28">
        <v>4.8192771084337354</v>
      </c>
      <c r="AE29" s="28">
        <v>4.8192771084337354</v>
      </c>
    </row>
    <row r="30" spans="1:31" x14ac:dyDescent="0.25">
      <c r="A30" s="9">
        <v>25</v>
      </c>
      <c r="B30" s="9">
        <v>2</v>
      </c>
      <c r="C30" s="10" t="s">
        <v>36</v>
      </c>
      <c r="D30" s="27">
        <v>26</v>
      </c>
      <c r="E30" s="28">
        <v>65.384615384615387</v>
      </c>
      <c r="F30" s="28">
        <v>61.53846153846154</v>
      </c>
      <c r="G30" s="28">
        <v>57.692307692307686</v>
      </c>
      <c r="H30" s="28">
        <v>73.076923076923066</v>
      </c>
      <c r="I30" s="28">
        <v>42.307692307692307</v>
      </c>
      <c r="J30" s="28">
        <v>46.153846153846153</v>
      </c>
      <c r="K30" s="28">
        <v>57.692307692307686</v>
      </c>
      <c r="L30" s="28">
        <v>38.461538461538467</v>
      </c>
      <c r="M30" s="28">
        <v>38.461538461538467</v>
      </c>
      <c r="N30" s="28">
        <v>46.153846153846153</v>
      </c>
      <c r="O30" s="28">
        <v>34.615384615384613</v>
      </c>
      <c r="P30" s="28">
        <v>38.461538461538467</v>
      </c>
      <c r="Q30" s="28">
        <v>26.923076923076923</v>
      </c>
      <c r="R30" s="28">
        <v>34.615384615384613</v>
      </c>
      <c r="S30" s="28">
        <v>30.76923076923077</v>
      </c>
      <c r="T30" s="28">
        <v>34.615384615384613</v>
      </c>
      <c r="U30" s="28">
        <v>26.923076923076923</v>
      </c>
      <c r="V30" s="28">
        <v>38.461538461538467</v>
      </c>
      <c r="W30" s="28">
        <v>46.153846153846153</v>
      </c>
      <c r="X30" s="28">
        <v>26.923076923076923</v>
      </c>
      <c r="Y30" s="28">
        <v>26.923076923076923</v>
      </c>
      <c r="Z30" s="28">
        <v>57.692307692307686</v>
      </c>
      <c r="AA30" s="28">
        <v>30.76923076923077</v>
      </c>
      <c r="AB30" s="28">
        <v>7.6923076923076925</v>
      </c>
      <c r="AC30" s="28">
        <v>19.230769230769234</v>
      </c>
      <c r="AD30" s="28">
        <v>11.538461538461538</v>
      </c>
      <c r="AE30" s="28">
        <v>1.9230769230769231</v>
      </c>
    </row>
    <row r="31" spans="1:31" x14ac:dyDescent="0.25">
      <c r="A31" s="9">
        <v>26</v>
      </c>
      <c r="B31" s="9">
        <v>18</v>
      </c>
      <c r="C31" s="10" t="s">
        <v>37</v>
      </c>
      <c r="D31" s="27">
        <v>4</v>
      </c>
      <c r="E31" s="28">
        <v>75</v>
      </c>
      <c r="F31" s="28">
        <v>50</v>
      </c>
      <c r="G31" s="28">
        <v>75</v>
      </c>
      <c r="H31" s="28">
        <v>75</v>
      </c>
      <c r="I31" s="28">
        <v>50</v>
      </c>
      <c r="J31" s="28">
        <v>50</v>
      </c>
      <c r="K31" s="28">
        <v>75</v>
      </c>
      <c r="L31" s="28">
        <v>50</v>
      </c>
      <c r="M31" s="28">
        <v>50</v>
      </c>
      <c r="N31" s="28">
        <v>50</v>
      </c>
      <c r="O31" s="28">
        <v>50</v>
      </c>
      <c r="P31" s="28">
        <v>50</v>
      </c>
      <c r="Q31" s="28">
        <v>75</v>
      </c>
      <c r="R31" s="28">
        <v>25</v>
      </c>
      <c r="S31" s="28">
        <v>25</v>
      </c>
      <c r="T31" s="28">
        <v>50</v>
      </c>
      <c r="U31" s="28">
        <v>25</v>
      </c>
      <c r="V31" s="28">
        <v>75</v>
      </c>
      <c r="W31" s="28">
        <v>25</v>
      </c>
      <c r="X31" s="28">
        <v>50</v>
      </c>
      <c r="Y31" s="28">
        <v>50</v>
      </c>
      <c r="Z31" s="28">
        <v>50</v>
      </c>
      <c r="AA31" s="28">
        <v>50</v>
      </c>
      <c r="AB31" s="28">
        <v>25</v>
      </c>
      <c r="AC31" s="28">
        <v>0</v>
      </c>
      <c r="AD31" s="28">
        <v>0</v>
      </c>
      <c r="AE31" s="28">
        <v>0</v>
      </c>
    </row>
    <row r="32" spans="1:31" x14ac:dyDescent="0.25">
      <c r="A32" s="9">
        <v>27</v>
      </c>
      <c r="B32" s="9">
        <v>20</v>
      </c>
      <c r="C32" s="10" t="s">
        <v>38</v>
      </c>
      <c r="D32" s="27">
        <v>14</v>
      </c>
      <c r="E32" s="28">
        <v>78.571428571428569</v>
      </c>
      <c r="F32" s="28">
        <v>71.428571428571431</v>
      </c>
      <c r="G32" s="28">
        <v>57.142857142857139</v>
      </c>
      <c r="H32" s="28">
        <v>85.714285714285708</v>
      </c>
      <c r="I32" s="28">
        <v>14.285714285714285</v>
      </c>
      <c r="J32" s="28">
        <v>21.428571428571427</v>
      </c>
      <c r="K32" s="28">
        <v>14.285714285714285</v>
      </c>
      <c r="L32" s="28">
        <v>21.428571428571427</v>
      </c>
      <c r="M32" s="28">
        <v>14.285714285714285</v>
      </c>
      <c r="N32" s="28">
        <v>57.142857142857139</v>
      </c>
      <c r="O32" s="28">
        <v>21.428571428571427</v>
      </c>
      <c r="P32" s="28">
        <v>14.285714285714285</v>
      </c>
      <c r="Q32" s="28">
        <v>14.285714285714285</v>
      </c>
      <c r="R32" s="28">
        <v>21.428571428571427</v>
      </c>
      <c r="S32" s="28">
        <v>21.428571428571427</v>
      </c>
      <c r="T32" s="28">
        <v>14.285714285714285</v>
      </c>
      <c r="U32" s="28">
        <v>14.285714285714285</v>
      </c>
      <c r="V32" s="28">
        <v>21.428571428571427</v>
      </c>
      <c r="W32" s="28">
        <v>35.714285714285715</v>
      </c>
      <c r="X32" s="28">
        <v>35.714285714285715</v>
      </c>
      <c r="Y32" s="28">
        <v>35.714285714285715</v>
      </c>
      <c r="Z32" s="28">
        <v>21.428571428571427</v>
      </c>
      <c r="AA32" s="28">
        <v>21.428571428571427</v>
      </c>
      <c r="AB32" s="28">
        <v>0</v>
      </c>
      <c r="AC32" s="28">
        <v>0</v>
      </c>
      <c r="AD32" s="28">
        <v>7.1428571428571423</v>
      </c>
      <c r="AE32" s="28">
        <v>7.1428571428571423</v>
      </c>
    </row>
    <row r="33" spans="1:31" x14ac:dyDescent="0.25">
      <c r="A33" s="9">
        <v>29</v>
      </c>
      <c r="B33" s="9">
        <v>26</v>
      </c>
      <c r="C33" s="10" t="s">
        <v>39</v>
      </c>
      <c r="D33" s="27">
        <v>4</v>
      </c>
      <c r="E33" s="28">
        <v>100</v>
      </c>
      <c r="F33" s="28">
        <v>75</v>
      </c>
      <c r="G33" s="28">
        <v>50</v>
      </c>
      <c r="H33" s="28">
        <v>75</v>
      </c>
      <c r="I33" s="28">
        <v>25</v>
      </c>
      <c r="J33" s="28">
        <v>25</v>
      </c>
      <c r="K33" s="28">
        <v>75</v>
      </c>
      <c r="L33" s="28">
        <v>0</v>
      </c>
      <c r="M33" s="28">
        <v>0</v>
      </c>
      <c r="N33" s="28">
        <v>50</v>
      </c>
      <c r="O33" s="28">
        <v>25</v>
      </c>
      <c r="P33" s="28">
        <v>50</v>
      </c>
      <c r="Q33" s="28">
        <v>50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25</v>
      </c>
      <c r="X33" s="28">
        <v>25</v>
      </c>
      <c r="Y33" s="28">
        <v>25</v>
      </c>
      <c r="Z33" s="28">
        <v>25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</row>
    <row r="34" spans="1:31" x14ac:dyDescent="0.25">
      <c r="A34" s="9">
        <v>30</v>
      </c>
      <c r="B34" s="9">
        <v>25</v>
      </c>
      <c r="C34" s="10" t="s">
        <v>40</v>
      </c>
      <c r="D34" s="27">
        <v>1</v>
      </c>
      <c r="E34" s="28">
        <v>100</v>
      </c>
      <c r="F34" s="28">
        <v>100</v>
      </c>
      <c r="G34" s="28">
        <v>100</v>
      </c>
      <c r="H34" s="28">
        <v>0</v>
      </c>
      <c r="I34" s="28">
        <v>0</v>
      </c>
      <c r="J34" s="28">
        <v>0</v>
      </c>
      <c r="K34" s="28">
        <v>100</v>
      </c>
      <c r="L34" s="28">
        <v>100</v>
      </c>
      <c r="M34" s="28">
        <v>0</v>
      </c>
      <c r="N34" s="28">
        <v>100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100</v>
      </c>
      <c r="X34" s="28">
        <v>100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</row>
    <row r="35" spans="1:31" x14ac:dyDescent="0.25">
      <c r="A35" s="9">
        <v>31</v>
      </c>
      <c r="B35" s="9">
        <v>21</v>
      </c>
      <c r="C35" s="10" t="s">
        <v>41</v>
      </c>
      <c r="D35" s="27">
        <v>8</v>
      </c>
      <c r="E35" s="28">
        <v>87.5</v>
      </c>
      <c r="F35" s="28">
        <v>50</v>
      </c>
      <c r="G35" s="28">
        <v>87.5</v>
      </c>
      <c r="H35" s="28">
        <v>87.5</v>
      </c>
      <c r="I35" s="28">
        <v>25</v>
      </c>
      <c r="J35" s="28">
        <v>25</v>
      </c>
      <c r="K35" s="28">
        <v>25</v>
      </c>
      <c r="L35" s="28">
        <v>50</v>
      </c>
      <c r="M35" s="28">
        <v>25</v>
      </c>
      <c r="N35" s="28">
        <v>62.5</v>
      </c>
      <c r="O35" s="28">
        <v>50</v>
      </c>
      <c r="P35" s="28">
        <v>37.5</v>
      </c>
      <c r="Q35" s="28">
        <v>50</v>
      </c>
      <c r="R35" s="28">
        <v>12.5</v>
      </c>
      <c r="S35" s="28">
        <v>37.5</v>
      </c>
      <c r="T35" s="28">
        <v>37.5</v>
      </c>
      <c r="U35" s="28">
        <v>12.5</v>
      </c>
      <c r="V35" s="28">
        <v>25</v>
      </c>
      <c r="W35" s="28">
        <v>37.5</v>
      </c>
      <c r="X35" s="28">
        <v>25</v>
      </c>
      <c r="Y35" s="28">
        <v>25</v>
      </c>
      <c r="Z35" s="28">
        <v>25</v>
      </c>
      <c r="AA35" s="28">
        <v>37.5</v>
      </c>
      <c r="AB35" s="28">
        <v>0</v>
      </c>
      <c r="AC35" s="28">
        <v>12.5</v>
      </c>
      <c r="AD35" s="28">
        <v>6.25</v>
      </c>
      <c r="AE35" s="28">
        <v>0</v>
      </c>
    </row>
    <row r="36" spans="1:31" x14ac:dyDescent="0.25">
      <c r="A36" s="9">
        <v>32</v>
      </c>
      <c r="B36" s="9">
        <v>19</v>
      </c>
      <c r="C36" s="10" t="s">
        <v>42</v>
      </c>
      <c r="D36" s="27">
        <v>20</v>
      </c>
      <c r="E36" s="28">
        <v>90</v>
      </c>
      <c r="F36" s="28">
        <v>70</v>
      </c>
      <c r="G36" s="28">
        <v>50</v>
      </c>
      <c r="H36" s="28">
        <v>80</v>
      </c>
      <c r="I36" s="28">
        <v>40</v>
      </c>
      <c r="J36" s="28">
        <v>35</v>
      </c>
      <c r="K36" s="28">
        <v>55.000000000000007</v>
      </c>
      <c r="L36" s="28">
        <v>45</v>
      </c>
      <c r="M36" s="28">
        <v>15</v>
      </c>
      <c r="N36" s="28">
        <v>45</v>
      </c>
      <c r="O36" s="28">
        <v>20</v>
      </c>
      <c r="P36" s="28">
        <v>50</v>
      </c>
      <c r="Q36" s="28">
        <v>40</v>
      </c>
      <c r="R36" s="28">
        <v>5</v>
      </c>
      <c r="S36" s="28">
        <v>20</v>
      </c>
      <c r="T36" s="28">
        <v>45</v>
      </c>
      <c r="U36" s="28">
        <v>10</v>
      </c>
      <c r="V36" s="28">
        <v>25</v>
      </c>
      <c r="W36" s="28">
        <v>40</v>
      </c>
      <c r="X36" s="28">
        <v>25</v>
      </c>
      <c r="Y36" s="28">
        <v>25</v>
      </c>
      <c r="Z36" s="28">
        <v>40</v>
      </c>
      <c r="AA36" s="28">
        <v>40</v>
      </c>
      <c r="AB36" s="28">
        <v>0</v>
      </c>
      <c r="AC36" s="28">
        <v>10</v>
      </c>
      <c r="AD36" s="28">
        <v>0</v>
      </c>
      <c r="AE36" s="28">
        <v>0</v>
      </c>
    </row>
    <row r="37" spans="1:31" x14ac:dyDescent="0.25">
      <c r="A37" s="9">
        <v>33</v>
      </c>
      <c r="B37" s="9">
        <v>16</v>
      </c>
      <c r="C37" s="10" t="s">
        <v>43</v>
      </c>
      <c r="D37" s="27">
        <v>6</v>
      </c>
      <c r="E37" s="28">
        <v>83.333333333333343</v>
      </c>
      <c r="F37" s="28">
        <v>66.666666666666657</v>
      </c>
      <c r="G37" s="28">
        <v>50</v>
      </c>
      <c r="H37" s="28">
        <v>83.333333333333343</v>
      </c>
      <c r="I37" s="28">
        <v>16.666666666666664</v>
      </c>
      <c r="J37" s="28">
        <v>0</v>
      </c>
      <c r="K37" s="28">
        <v>16.666666666666664</v>
      </c>
      <c r="L37" s="28">
        <v>16.666666666666664</v>
      </c>
      <c r="M37" s="28">
        <v>0</v>
      </c>
      <c r="N37" s="28">
        <v>50</v>
      </c>
      <c r="O37" s="28">
        <v>50</v>
      </c>
      <c r="P37" s="28">
        <v>0</v>
      </c>
      <c r="Q37" s="28">
        <v>16.666666666666664</v>
      </c>
      <c r="R37" s="28">
        <v>0</v>
      </c>
      <c r="S37" s="28">
        <v>0</v>
      </c>
      <c r="T37" s="28">
        <v>0</v>
      </c>
      <c r="U37" s="28">
        <v>0</v>
      </c>
      <c r="V37" s="28">
        <v>16.666666666666664</v>
      </c>
      <c r="W37" s="28">
        <v>33.333333333333329</v>
      </c>
      <c r="X37" s="28">
        <v>0</v>
      </c>
      <c r="Y37" s="28">
        <v>16.666666666666664</v>
      </c>
      <c r="Z37" s="28">
        <v>16.666666666666664</v>
      </c>
      <c r="AA37" s="28">
        <v>16.666666666666664</v>
      </c>
      <c r="AB37" s="28">
        <v>0</v>
      </c>
      <c r="AC37" s="28">
        <v>0</v>
      </c>
      <c r="AD37" s="28">
        <v>0</v>
      </c>
      <c r="AE37" s="28">
        <v>0</v>
      </c>
    </row>
    <row r="38" spans="1:31" x14ac:dyDescent="0.25">
      <c r="A38" s="9">
        <v>34</v>
      </c>
      <c r="B38" s="9">
        <v>22</v>
      </c>
      <c r="C38" s="10" t="s">
        <v>44</v>
      </c>
      <c r="D38" s="27">
        <v>8</v>
      </c>
      <c r="E38" s="28">
        <v>75</v>
      </c>
      <c r="F38" s="28">
        <v>75</v>
      </c>
      <c r="G38" s="28">
        <v>75</v>
      </c>
      <c r="H38" s="28">
        <v>87.5</v>
      </c>
      <c r="I38" s="28">
        <v>37.5</v>
      </c>
      <c r="J38" s="28">
        <v>62.5</v>
      </c>
      <c r="K38" s="28">
        <v>37.5</v>
      </c>
      <c r="L38" s="28">
        <v>25</v>
      </c>
      <c r="M38" s="28">
        <v>50</v>
      </c>
      <c r="N38" s="28">
        <v>50</v>
      </c>
      <c r="O38" s="28">
        <v>37.5</v>
      </c>
      <c r="P38" s="28">
        <v>12.5</v>
      </c>
      <c r="Q38" s="28">
        <v>25</v>
      </c>
      <c r="R38" s="28">
        <v>25</v>
      </c>
      <c r="S38" s="28">
        <v>25</v>
      </c>
      <c r="T38" s="28">
        <v>25</v>
      </c>
      <c r="U38" s="28">
        <v>12.5</v>
      </c>
      <c r="V38" s="28">
        <v>12.5</v>
      </c>
      <c r="W38" s="28">
        <v>37.5</v>
      </c>
      <c r="X38" s="28">
        <v>12.5</v>
      </c>
      <c r="Y38" s="28">
        <v>12.5</v>
      </c>
      <c r="Z38" s="28">
        <v>25</v>
      </c>
      <c r="AA38" s="28">
        <v>12.5</v>
      </c>
      <c r="AB38" s="28">
        <v>12.5</v>
      </c>
      <c r="AC38" s="28">
        <v>12.5</v>
      </c>
      <c r="AD38" s="28">
        <v>0</v>
      </c>
      <c r="AE38" s="28">
        <v>0</v>
      </c>
    </row>
  </sheetData>
  <autoFilter ref="A5:AE5" xr:uid="{975EF386-C92F-4A8D-9C78-73F4789DF27F}"/>
  <mergeCells count="3">
    <mergeCell ref="A1:A3"/>
    <mergeCell ref="B1:B3"/>
    <mergeCell ref="C1:C3"/>
  </mergeCells>
  <conditionalFormatting sqref="O4:V4 X4 Z4:AA4">
    <cfRule type="cellIs" dxfId="31" priority="15" operator="greaterThan">
      <formula>59.45</formula>
    </cfRule>
    <cfRule type="cellIs" dxfId="30" priority="16" operator="lessThan">
      <formula>39.45</formula>
    </cfRule>
  </conditionalFormatting>
  <conditionalFormatting sqref="Y4 AB4:AE4">
    <cfRule type="cellIs" dxfId="29" priority="13" operator="greaterThan">
      <formula>39.45</formula>
    </cfRule>
    <cfRule type="cellIs" dxfId="28" priority="14" operator="lessThan">
      <formula>19.45</formula>
    </cfRule>
  </conditionalFormatting>
  <conditionalFormatting sqref="E4:N4">
    <cfRule type="cellIs" dxfId="27" priority="11" operator="greaterThan">
      <formula>89.45</formula>
    </cfRule>
    <cfRule type="cellIs" dxfId="26" priority="12" operator="lessThan">
      <formula>59.45</formula>
    </cfRule>
  </conditionalFormatting>
  <conditionalFormatting sqref="W4">
    <cfRule type="cellIs" dxfId="25" priority="9" operator="greaterThan">
      <formula>89.45</formula>
    </cfRule>
    <cfRule type="cellIs" dxfId="24" priority="10" operator="lessThan">
      <formula>59.45</formula>
    </cfRule>
  </conditionalFormatting>
  <conditionalFormatting sqref="O6:V38 X6:X38 Z6:AA38">
    <cfRule type="cellIs" dxfId="23" priority="7" operator="greaterThan">
      <formula>59.45</formula>
    </cfRule>
    <cfRule type="cellIs" dxfId="22" priority="8" operator="lessThan">
      <formula>39.45</formula>
    </cfRule>
  </conditionalFormatting>
  <conditionalFormatting sqref="Y6:Y38 AB6:AE38">
    <cfRule type="cellIs" dxfId="21" priority="5" operator="greaterThan">
      <formula>39.45</formula>
    </cfRule>
    <cfRule type="cellIs" dxfId="20" priority="6" operator="lessThan">
      <formula>19.45</formula>
    </cfRule>
  </conditionalFormatting>
  <conditionalFormatting sqref="E6:N38">
    <cfRule type="cellIs" dxfId="19" priority="3" operator="greaterThan">
      <formula>89.45</formula>
    </cfRule>
    <cfRule type="cellIs" dxfId="18" priority="4" operator="lessThan">
      <formula>59.45</formula>
    </cfRule>
  </conditionalFormatting>
  <conditionalFormatting sqref="W6:W38">
    <cfRule type="cellIs" dxfId="17" priority="1" operator="greaterThan">
      <formula>89.45</formula>
    </cfRule>
    <cfRule type="cellIs" dxfId="16" priority="2" operator="lessThan">
      <formula>59.45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28D2-EEFB-4ED1-AD45-0F306030E859}">
  <dimension ref="A1:AG207"/>
  <sheetViews>
    <sheetView workbookViewId="0">
      <selection sqref="A1:A3"/>
    </sheetView>
  </sheetViews>
  <sheetFormatPr defaultRowHeight="15" x14ac:dyDescent="0.25"/>
  <cols>
    <col min="1" max="2" width="3.42578125" style="1" bestFit="1" customWidth="1"/>
    <col min="3" max="3" width="40" style="1" bestFit="1" customWidth="1"/>
    <col min="4" max="4" width="4.42578125" style="1" bestFit="1" customWidth="1"/>
    <col min="5" max="5" width="62.7109375" style="1" customWidth="1"/>
    <col min="6" max="6" width="32.42578125" style="1" customWidth="1"/>
    <col min="7" max="7" width="9" style="1" customWidth="1"/>
    <col min="8" max="16384" width="9.140625" style="1"/>
  </cols>
  <sheetData>
    <row r="1" spans="1:33" ht="186" customHeight="1" x14ac:dyDescent="0.25">
      <c r="A1" s="112" t="s">
        <v>0</v>
      </c>
      <c r="B1" s="113" t="s">
        <v>1</v>
      </c>
      <c r="C1" s="111" t="s">
        <v>2</v>
      </c>
      <c r="D1" s="112" t="s">
        <v>78</v>
      </c>
      <c r="E1" s="111" t="s">
        <v>79</v>
      </c>
      <c r="F1" s="13" t="s">
        <v>45</v>
      </c>
      <c r="G1" s="14" t="s">
        <v>46</v>
      </c>
      <c r="H1" s="14" t="s">
        <v>47</v>
      </c>
      <c r="I1" s="14" t="s">
        <v>48</v>
      </c>
      <c r="J1" s="15" t="s">
        <v>49</v>
      </c>
      <c r="K1" s="14" t="s">
        <v>50</v>
      </c>
      <c r="L1" s="14" t="s">
        <v>51</v>
      </c>
      <c r="M1" s="14" t="s">
        <v>52</v>
      </c>
      <c r="N1" s="14" t="s">
        <v>53</v>
      </c>
      <c r="O1" s="14" t="s">
        <v>54</v>
      </c>
      <c r="P1" s="14" t="s">
        <v>55</v>
      </c>
      <c r="Q1" s="14" t="s">
        <v>56</v>
      </c>
      <c r="R1" s="14" t="s">
        <v>57</v>
      </c>
      <c r="S1" s="14" t="s">
        <v>58</v>
      </c>
      <c r="T1" s="14" t="s">
        <v>59</v>
      </c>
      <c r="U1" s="14" t="s">
        <v>60</v>
      </c>
      <c r="V1" s="14" t="s">
        <v>61</v>
      </c>
      <c r="W1" s="14" t="s">
        <v>62</v>
      </c>
      <c r="X1" s="14" t="s">
        <v>63</v>
      </c>
      <c r="Y1" s="14" t="s">
        <v>64</v>
      </c>
      <c r="Z1" s="14" t="s">
        <v>65</v>
      </c>
      <c r="AA1" s="14" t="s">
        <v>66</v>
      </c>
      <c r="AB1" s="14" t="s">
        <v>67</v>
      </c>
      <c r="AC1" s="14" t="s">
        <v>68</v>
      </c>
      <c r="AD1" s="14" t="s">
        <v>69</v>
      </c>
      <c r="AE1" s="14" t="s">
        <v>70</v>
      </c>
      <c r="AF1" s="14" t="s">
        <v>71</v>
      </c>
      <c r="AG1" s="16" t="s">
        <v>72</v>
      </c>
    </row>
    <row r="2" spans="1:33" x14ac:dyDescent="0.25">
      <c r="A2" s="112"/>
      <c r="B2" s="113"/>
      <c r="C2" s="111"/>
      <c r="D2" s="112"/>
      <c r="E2" s="111"/>
      <c r="F2" s="13" t="s">
        <v>73</v>
      </c>
      <c r="G2" s="17" t="s">
        <v>74</v>
      </c>
      <c r="H2" s="17" t="s">
        <v>74</v>
      </c>
      <c r="I2" s="17" t="s">
        <v>74</v>
      </c>
      <c r="J2" s="17" t="s">
        <v>74</v>
      </c>
      <c r="K2" s="17" t="s">
        <v>74</v>
      </c>
      <c r="L2" s="17" t="s">
        <v>74</v>
      </c>
      <c r="M2" s="17" t="s">
        <v>74</v>
      </c>
      <c r="N2" s="17" t="s">
        <v>74</v>
      </c>
      <c r="O2" s="17" t="s">
        <v>74</v>
      </c>
      <c r="P2" s="17" t="s">
        <v>74</v>
      </c>
      <c r="Q2" s="17" t="s">
        <v>75</v>
      </c>
      <c r="R2" s="17" t="s">
        <v>75</v>
      </c>
      <c r="S2" s="17" t="s">
        <v>75</v>
      </c>
      <c r="T2" s="17" t="s">
        <v>75</v>
      </c>
      <c r="U2" s="17" t="s">
        <v>75</v>
      </c>
      <c r="V2" s="17" t="s">
        <v>75</v>
      </c>
      <c r="W2" s="17" t="s">
        <v>75</v>
      </c>
      <c r="X2" s="17" t="s">
        <v>75</v>
      </c>
      <c r="Y2" s="17" t="s">
        <v>74</v>
      </c>
      <c r="Z2" s="17" t="s">
        <v>75</v>
      </c>
      <c r="AA2" s="17" t="s">
        <v>76</v>
      </c>
      <c r="AB2" s="17" t="s">
        <v>75</v>
      </c>
      <c r="AC2" s="17" t="s">
        <v>75</v>
      </c>
      <c r="AD2" s="17" t="s">
        <v>76</v>
      </c>
      <c r="AE2" s="17" t="s">
        <v>76</v>
      </c>
      <c r="AF2" s="17" t="s">
        <v>76</v>
      </c>
      <c r="AG2" s="18" t="s">
        <v>76</v>
      </c>
    </row>
    <row r="3" spans="1:33" ht="25.5" x14ac:dyDescent="0.25">
      <c r="A3" s="112"/>
      <c r="B3" s="113"/>
      <c r="C3" s="111"/>
      <c r="D3" s="112"/>
      <c r="E3" s="111"/>
      <c r="F3" s="19" t="s">
        <v>77</v>
      </c>
      <c r="G3" s="20">
        <v>1</v>
      </c>
      <c r="H3" s="20">
        <v>2</v>
      </c>
      <c r="I3" s="20">
        <v>3</v>
      </c>
      <c r="J3" s="20">
        <v>4</v>
      </c>
      <c r="K3" s="20">
        <v>5</v>
      </c>
      <c r="L3" s="20">
        <v>6</v>
      </c>
      <c r="M3" s="20">
        <v>7</v>
      </c>
      <c r="N3" s="20">
        <v>8</v>
      </c>
      <c r="O3" s="20">
        <v>9</v>
      </c>
      <c r="P3" s="20">
        <v>10</v>
      </c>
      <c r="Q3" s="20">
        <v>11</v>
      </c>
      <c r="R3" s="20">
        <v>12</v>
      </c>
      <c r="S3" s="20">
        <v>13</v>
      </c>
      <c r="T3" s="20">
        <v>14</v>
      </c>
      <c r="U3" s="20">
        <v>15</v>
      </c>
      <c r="V3" s="20">
        <v>16</v>
      </c>
      <c r="W3" s="20">
        <v>17</v>
      </c>
      <c r="X3" s="20">
        <v>18</v>
      </c>
      <c r="Y3" s="20">
        <v>19</v>
      </c>
      <c r="Z3" s="20">
        <v>20</v>
      </c>
      <c r="AA3" s="20">
        <v>21</v>
      </c>
      <c r="AB3" s="20">
        <v>22</v>
      </c>
      <c r="AC3" s="20">
        <v>23</v>
      </c>
      <c r="AD3" s="20">
        <v>24</v>
      </c>
      <c r="AE3" s="20">
        <v>25</v>
      </c>
      <c r="AF3" s="20">
        <v>26</v>
      </c>
      <c r="AG3" s="21">
        <v>27</v>
      </c>
    </row>
    <row r="4" spans="1:33" x14ac:dyDescent="0.25">
      <c r="A4" s="22">
        <v>0</v>
      </c>
      <c r="B4" s="22">
        <v>0</v>
      </c>
      <c r="C4" s="23" t="s">
        <v>10</v>
      </c>
      <c r="D4" s="22"/>
      <c r="E4" s="23"/>
      <c r="F4" s="22">
        <v>884</v>
      </c>
      <c r="G4" s="24">
        <v>85.74660633484163</v>
      </c>
      <c r="H4" s="24">
        <v>67.64705882352942</v>
      </c>
      <c r="I4" s="24">
        <v>61.199095022624441</v>
      </c>
      <c r="J4" s="24">
        <v>82.23981900452489</v>
      </c>
      <c r="K4" s="24">
        <v>34.615384615384613</v>
      </c>
      <c r="L4" s="24">
        <v>39.027149321266968</v>
      </c>
      <c r="M4" s="24">
        <v>42.986425339366519</v>
      </c>
      <c r="N4" s="24">
        <v>39.592760180995477</v>
      </c>
      <c r="O4" s="24">
        <v>28.280542986425338</v>
      </c>
      <c r="P4" s="24">
        <v>54.63800904977375</v>
      </c>
      <c r="Q4" s="24">
        <v>30.995475113122172</v>
      </c>
      <c r="R4" s="24">
        <v>40.384615384615387</v>
      </c>
      <c r="S4" s="24">
        <v>33.031674208144793</v>
      </c>
      <c r="T4" s="24">
        <v>21.945701357466064</v>
      </c>
      <c r="U4" s="24">
        <v>25.678733031674206</v>
      </c>
      <c r="V4" s="24">
        <v>31.221719457013574</v>
      </c>
      <c r="W4" s="24">
        <v>16.402714932126695</v>
      </c>
      <c r="X4" s="24">
        <v>32.126696832579185</v>
      </c>
      <c r="Y4" s="24">
        <v>44.230769230769226</v>
      </c>
      <c r="Z4" s="24">
        <v>34.728506787330318</v>
      </c>
      <c r="AA4" s="24">
        <v>32.126696832579185</v>
      </c>
      <c r="AB4" s="24">
        <v>31.561085972850677</v>
      </c>
      <c r="AC4" s="24">
        <v>34.162895927601809</v>
      </c>
      <c r="AD4" s="24">
        <v>5.6561085972850682</v>
      </c>
      <c r="AE4" s="24">
        <v>11.651583710407239</v>
      </c>
      <c r="AF4" s="24">
        <v>4.1855203619909496</v>
      </c>
      <c r="AG4" s="24">
        <v>4.4117647058823533</v>
      </c>
    </row>
    <row r="5" spans="1:33" x14ac:dyDescent="0.25">
      <c r="A5" s="77"/>
      <c r="B5" s="77"/>
      <c r="C5" s="78"/>
      <c r="D5" s="77"/>
      <c r="E5" s="78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</row>
    <row r="6" spans="1:33" x14ac:dyDescent="0.25">
      <c r="A6" s="76">
        <v>1</v>
      </c>
      <c r="B6" s="76">
        <v>13</v>
      </c>
      <c r="C6" s="79" t="str">
        <f>VLOOKUP(D6,'[1]Коды и наим. ОО и АТЕ (2)'!$A$2:$F$553,6,0)</f>
        <v>Кавалеровский муниципальный округ</v>
      </c>
      <c r="D6" s="76">
        <v>117</v>
      </c>
      <c r="E6" s="79" t="s">
        <v>80</v>
      </c>
      <c r="F6" s="76">
        <v>1</v>
      </c>
      <c r="G6" s="28">
        <v>100</v>
      </c>
      <c r="H6" s="28">
        <v>100</v>
      </c>
      <c r="I6" s="28">
        <v>100</v>
      </c>
      <c r="J6" s="28">
        <v>100</v>
      </c>
      <c r="K6" s="28">
        <v>100</v>
      </c>
      <c r="L6" s="28">
        <v>100</v>
      </c>
      <c r="M6" s="28">
        <v>100</v>
      </c>
      <c r="N6" s="28">
        <v>100</v>
      </c>
      <c r="O6" s="28">
        <v>100</v>
      </c>
      <c r="P6" s="28">
        <v>100</v>
      </c>
      <c r="Q6" s="28">
        <v>0</v>
      </c>
      <c r="R6" s="28">
        <v>100</v>
      </c>
      <c r="S6" s="28">
        <v>100</v>
      </c>
      <c r="T6" s="28">
        <v>100</v>
      </c>
      <c r="U6" s="28">
        <v>100</v>
      </c>
      <c r="V6" s="28">
        <v>0</v>
      </c>
      <c r="W6" s="28">
        <v>100</v>
      </c>
      <c r="X6" s="28">
        <v>100</v>
      </c>
      <c r="Y6" s="28">
        <v>100</v>
      </c>
      <c r="Z6" s="28">
        <v>100</v>
      </c>
      <c r="AA6" s="28">
        <v>100</v>
      </c>
      <c r="AB6" s="28">
        <v>100</v>
      </c>
      <c r="AC6" s="28">
        <v>100</v>
      </c>
      <c r="AD6" s="28">
        <v>100</v>
      </c>
      <c r="AE6" s="28">
        <v>100</v>
      </c>
      <c r="AF6" s="28">
        <v>100</v>
      </c>
      <c r="AG6" s="28">
        <v>50</v>
      </c>
    </row>
    <row r="7" spans="1:33" x14ac:dyDescent="0.25">
      <c r="A7" s="76">
        <v>1</v>
      </c>
      <c r="B7" s="76">
        <v>13</v>
      </c>
      <c r="C7" s="79" t="str">
        <f>VLOOKUP(D7,'[1]Коды и наим. ОО и АТЕ (2)'!$A$2:$F$553,6,0)</f>
        <v>Кавалеровский муниципальный округ</v>
      </c>
      <c r="D7" s="76">
        <v>118</v>
      </c>
      <c r="E7" s="79" t="s">
        <v>81</v>
      </c>
      <c r="F7" s="76">
        <v>5</v>
      </c>
      <c r="G7" s="28">
        <v>100</v>
      </c>
      <c r="H7" s="28">
        <v>60</v>
      </c>
      <c r="I7" s="28">
        <v>40</v>
      </c>
      <c r="J7" s="28">
        <v>100</v>
      </c>
      <c r="K7" s="28">
        <v>40</v>
      </c>
      <c r="L7" s="28">
        <v>60</v>
      </c>
      <c r="M7" s="28">
        <v>60</v>
      </c>
      <c r="N7" s="28">
        <v>40</v>
      </c>
      <c r="O7" s="28">
        <v>40</v>
      </c>
      <c r="P7" s="28">
        <v>80</v>
      </c>
      <c r="Q7" s="28">
        <v>20</v>
      </c>
      <c r="R7" s="28">
        <v>20</v>
      </c>
      <c r="S7" s="28">
        <v>20</v>
      </c>
      <c r="T7" s="28">
        <v>0</v>
      </c>
      <c r="U7" s="28">
        <v>0</v>
      </c>
      <c r="V7" s="28">
        <v>20</v>
      </c>
      <c r="W7" s="28">
        <v>0</v>
      </c>
      <c r="X7" s="28">
        <v>40</v>
      </c>
      <c r="Y7" s="28">
        <v>60</v>
      </c>
      <c r="Z7" s="28">
        <v>20</v>
      </c>
      <c r="AA7" s="28">
        <v>40</v>
      </c>
      <c r="AB7" s="28">
        <v>20</v>
      </c>
      <c r="AC7" s="28">
        <v>40</v>
      </c>
      <c r="AD7" s="28">
        <v>0</v>
      </c>
      <c r="AE7" s="28">
        <v>20</v>
      </c>
      <c r="AF7" s="28">
        <v>0</v>
      </c>
      <c r="AG7" s="28">
        <v>0</v>
      </c>
    </row>
    <row r="8" spans="1:33" x14ac:dyDescent="0.25">
      <c r="A8" s="76">
        <v>1</v>
      </c>
      <c r="B8" s="76">
        <v>13</v>
      </c>
      <c r="C8" s="79" t="str">
        <f>VLOOKUP(D8,'[1]Коды и наим. ОО и АТЕ (2)'!$A$2:$F$553,6,0)</f>
        <v>Кавалеровский муниципальный округ</v>
      </c>
      <c r="D8" s="76">
        <v>120</v>
      </c>
      <c r="E8" s="79" t="s">
        <v>82</v>
      </c>
      <c r="F8" s="76">
        <v>1</v>
      </c>
      <c r="G8" s="28">
        <v>100</v>
      </c>
      <c r="H8" s="28">
        <v>100</v>
      </c>
      <c r="I8" s="28">
        <v>0</v>
      </c>
      <c r="J8" s="28">
        <v>100</v>
      </c>
      <c r="K8" s="28">
        <v>0</v>
      </c>
      <c r="L8" s="28">
        <v>0</v>
      </c>
      <c r="M8" s="28">
        <v>0</v>
      </c>
      <c r="N8" s="28">
        <v>100</v>
      </c>
      <c r="O8" s="28">
        <v>0</v>
      </c>
      <c r="P8" s="28">
        <v>100</v>
      </c>
      <c r="Q8" s="28">
        <v>0</v>
      </c>
      <c r="R8" s="28">
        <v>0</v>
      </c>
      <c r="S8" s="28">
        <v>0</v>
      </c>
      <c r="T8" s="28">
        <v>0</v>
      </c>
      <c r="U8" s="28">
        <v>100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0</v>
      </c>
      <c r="AB8" s="28">
        <v>0</v>
      </c>
      <c r="AC8" s="28">
        <v>100</v>
      </c>
      <c r="AD8" s="28">
        <v>0</v>
      </c>
      <c r="AE8" s="28">
        <v>0</v>
      </c>
      <c r="AF8" s="28">
        <v>0</v>
      </c>
      <c r="AG8" s="28">
        <v>0</v>
      </c>
    </row>
    <row r="9" spans="1:33" x14ac:dyDescent="0.25">
      <c r="A9" s="76">
        <v>2</v>
      </c>
      <c r="B9" s="76">
        <v>3</v>
      </c>
      <c r="C9" s="79" t="str">
        <f>VLOOKUP(D9,'[1]Коды и наим. ОО и АТЕ (2)'!$A$2:$F$553,6,0)</f>
        <v>Дальнегорский муниципальный округ</v>
      </c>
      <c r="D9" s="76">
        <v>514</v>
      </c>
      <c r="E9" s="79" t="s">
        <v>83</v>
      </c>
      <c r="F9" s="76">
        <v>6</v>
      </c>
      <c r="G9" s="28">
        <v>66.666666666666657</v>
      </c>
      <c r="H9" s="28">
        <v>83.333333333333343</v>
      </c>
      <c r="I9" s="28">
        <v>50</v>
      </c>
      <c r="J9" s="28">
        <v>100</v>
      </c>
      <c r="K9" s="28">
        <v>16.666666666666664</v>
      </c>
      <c r="L9" s="28">
        <v>33.333333333333329</v>
      </c>
      <c r="M9" s="28">
        <v>33.333333333333329</v>
      </c>
      <c r="N9" s="28">
        <v>33.333333333333329</v>
      </c>
      <c r="O9" s="28">
        <v>33.333333333333329</v>
      </c>
      <c r="P9" s="28">
        <v>66.666666666666657</v>
      </c>
      <c r="Q9" s="28">
        <v>33.333333333333329</v>
      </c>
      <c r="R9" s="28">
        <v>0</v>
      </c>
      <c r="S9" s="28">
        <v>33.333333333333329</v>
      </c>
      <c r="T9" s="28">
        <v>0</v>
      </c>
      <c r="U9" s="28">
        <v>16.666666666666664</v>
      </c>
      <c r="V9" s="28">
        <v>50</v>
      </c>
      <c r="W9" s="28">
        <v>16.666666666666664</v>
      </c>
      <c r="X9" s="28">
        <v>33.333333333333329</v>
      </c>
      <c r="Y9" s="28">
        <v>66.666666666666657</v>
      </c>
      <c r="Z9" s="28">
        <v>16.666666666666664</v>
      </c>
      <c r="AA9" s="28">
        <v>50</v>
      </c>
      <c r="AB9" s="28">
        <v>16.666666666666664</v>
      </c>
      <c r="AC9" s="28">
        <v>16.666666666666664</v>
      </c>
      <c r="AD9" s="28">
        <v>0</v>
      </c>
      <c r="AE9" s="28">
        <v>0</v>
      </c>
      <c r="AF9" s="28">
        <v>0</v>
      </c>
      <c r="AG9" s="28">
        <v>0</v>
      </c>
    </row>
    <row r="10" spans="1:33" x14ac:dyDescent="0.25">
      <c r="A10" s="76">
        <v>2</v>
      </c>
      <c r="B10" s="76">
        <v>3</v>
      </c>
      <c r="C10" s="79" t="str">
        <f>VLOOKUP(D10,'[1]Коды и наим. ОО и АТЕ (2)'!$A$2:$F$553,6,0)</f>
        <v>Дальнегорский муниципальный округ</v>
      </c>
      <c r="D10" s="76">
        <v>515</v>
      </c>
      <c r="E10" s="79" t="s">
        <v>84</v>
      </c>
      <c r="F10" s="76">
        <v>1</v>
      </c>
      <c r="G10" s="28">
        <v>100</v>
      </c>
      <c r="H10" s="28">
        <v>100</v>
      </c>
      <c r="I10" s="28">
        <v>100</v>
      </c>
      <c r="J10" s="28">
        <v>100</v>
      </c>
      <c r="K10" s="28">
        <v>100</v>
      </c>
      <c r="L10" s="28">
        <v>0</v>
      </c>
      <c r="M10" s="28">
        <v>100</v>
      </c>
      <c r="N10" s="28">
        <v>100</v>
      </c>
      <c r="O10" s="28">
        <v>100</v>
      </c>
      <c r="P10" s="28">
        <v>100</v>
      </c>
      <c r="Q10" s="28">
        <v>0</v>
      </c>
      <c r="R10" s="28">
        <v>100</v>
      </c>
      <c r="S10" s="28">
        <v>100</v>
      </c>
      <c r="T10" s="28">
        <v>100</v>
      </c>
      <c r="U10" s="28">
        <v>0</v>
      </c>
      <c r="V10" s="28">
        <v>0</v>
      </c>
      <c r="W10" s="28">
        <v>100</v>
      </c>
      <c r="X10" s="28">
        <v>100</v>
      </c>
      <c r="Y10" s="28">
        <v>100</v>
      </c>
      <c r="Z10" s="28">
        <v>100</v>
      </c>
      <c r="AA10" s="28">
        <v>100</v>
      </c>
      <c r="AB10" s="28">
        <v>100</v>
      </c>
      <c r="AC10" s="28">
        <v>100</v>
      </c>
      <c r="AD10" s="28">
        <v>100</v>
      </c>
      <c r="AE10" s="28">
        <v>100</v>
      </c>
      <c r="AF10" s="28">
        <v>0</v>
      </c>
      <c r="AG10" s="28">
        <v>100</v>
      </c>
    </row>
    <row r="11" spans="1:33" x14ac:dyDescent="0.25">
      <c r="A11" s="76">
        <v>2</v>
      </c>
      <c r="B11" s="76">
        <v>3</v>
      </c>
      <c r="C11" s="79" t="str">
        <f>VLOOKUP(D11,'[1]Коды и наим. ОО и АТЕ (2)'!$A$2:$F$553,6,0)</f>
        <v>Дальнегорский муниципальный округ</v>
      </c>
      <c r="D11" s="76">
        <v>521</v>
      </c>
      <c r="E11" s="79" t="s">
        <v>85</v>
      </c>
      <c r="F11" s="76">
        <v>1</v>
      </c>
      <c r="G11" s="28">
        <v>100</v>
      </c>
      <c r="H11" s="28">
        <v>100</v>
      </c>
      <c r="I11" s="28">
        <v>100</v>
      </c>
      <c r="J11" s="28">
        <v>100</v>
      </c>
      <c r="K11" s="28">
        <v>100</v>
      </c>
      <c r="L11" s="28">
        <v>100</v>
      </c>
      <c r="M11" s="28">
        <v>100</v>
      </c>
      <c r="N11" s="28">
        <v>0</v>
      </c>
      <c r="O11" s="28">
        <v>100</v>
      </c>
      <c r="P11" s="28">
        <v>0</v>
      </c>
      <c r="Q11" s="28">
        <v>100</v>
      </c>
      <c r="R11" s="28">
        <v>100</v>
      </c>
      <c r="S11" s="28">
        <v>100</v>
      </c>
      <c r="T11" s="28">
        <v>100</v>
      </c>
      <c r="U11" s="28">
        <v>100</v>
      </c>
      <c r="V11" s="28">
        <v>100</v>
      </c>
      <c r="W11" s="28">
        <v>0</v>
      </c>
      <c r="X11" s="28">
        <v>0</v>
      </c>
      <c r="Y11" s="28">
        <v>100</v>
      </c>
      <c r="Z11" s="28">
        <v>0</v>
      </c>
      <c r="AA11" s="28">
        <v>100</v>
      </c>
      <c r="AB11" s="28">
        <v>100</v>
      </c>
      <c r="AC11" s="28">
        <v>100</v>
      </c>
      <c r="AD11" s="28">
        <v>0</v>
      </c>
      <c r="AE11" s="28">
        <v>0</v>
      </c>
      <c r="AF11" s="28">
        <v>0</v>
      </c>
      <c r="AG11" s="28">
        <v>0</v>
      </c>
    </row>
    <row r="12" spans="1:33" x14ac:dyDescent="0.25">
      <c r="A12" s="76">
        <v>3</v>
      </c>
      <c r="B12" s="76">
        <v>17</v>
      </c>
      <c r="C12" s="79" t="str">
        <f>VLOOKUP(D12,'[1]Коды и наим. ОО и АТЕ (2)'!$A$2:$F$553,6,0)</f>
        <v>Михайловский муниципальный округ</v>
      </c>
      <c r="D12" s="76">
        <v>237</v>
      </c>
      <c r="E12" s="79" t="s">
        <v>86</v>
      </c>
      <c r="F12" s="76">
        <v>1</v>
      </c>
      <c r="G12" s="28">
        <v>100</v>
      </c>
      <c r="H12" s="28">
        <v>0</v>
      </c>
      <c r="I12" s="28">
        <v>100</v>
      </c>
      <c r="J12" s="28">
        <v>100</v>
      </c>
      <c r="K12" s="28">
        <v>0</v>
      </c>
      <c r="L12" s="28">
        <v>0</v>
      </c>
      <c r="M12" s="28">
        <v>0</v>
      </c>
      <c r="N12" s="28">
        <v>100</v>
      </c>
      <c r="O12" s="28">
        <v>0</v>
      </c>
      <c r="P12" s="28">
        <v>100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100</v>
      </c>
      <c r="W12" s="28">
        <v>0</v>
      </c>
      <c r="X12" s="28">
        <v>100</v>
      </c>
      <c r="Y12" s="28">
        <v>100</v>
      </c>
      <c r="Z12" s="28">
        <v>0</v>
      </c>
      <c r="AA12" s="28">
        <v>0</v>
      </c>
      <c r="AB12" s="28">
        <v>100</v>
      </c>
      <c r="AC12" s="28">
        <v>100</v>
      </c>
      <c r="AD12" s="28">
        <v>0</v>
      </c>
      <c r="AE12" s="28">
        <v>0</v>
      </c>
      <c r="AF12" s="28">
        <v>0</v>
      </c>
      <c r="AG12" s="28">
        <v>0</v>
      </c>
    </row>
    <row r="13" spans="1:33" x14ac:dyDescent="0.25">
      <c r="A13" s="76">
        <v>3</v>
      </c>
      <c r="B13" s="76">
        <v>17</v>
      </c>
      <c r="C13" s="79" t="str">
        <f>VLOOKUP(D13,'[1]Коды и наим. ОО и АТЕ (2)'!$A$2:$F$553,6,0)</f>
        <v>Михайловский муниципальный округ</v>
      </c>
      <c r="D13" s="76">
        <v>242</v>
      </c>
      <c r="E13" s="79" t="s">
        <v>87</v>
      </c>
      <c r="F13" s="76">
        <v>9</v>
      </c>
      <c r="G13" s="28">
        <v>66.666666666666657</v>
      </c>
      <c r="H13" s="28">
        <v>22.222222222222221</v>
      </c>
      <c r="I13" s="28">
        <v>44.444444444444443</v>
      </c>
      <c r="J13" s="28">
        <v>55.555555555555557</v>
      </c>
      <c r="K13" s="28">
        <v>11.111111111111111</v>
      </c>
      <c r="L13" s="28">
        <v>22.222222222222221</v>
      </c>
      <c r="M13" s="28">
        <v>22.222222222222221</v>
      </c>
      <c r="N13" s="28">
        <v>22.222222222222221</v>
      </c>
      <c r="O13" s="28">
        <v>0</v>
      </c>
      <c r="P13" s="28">
        <v>33.333333333333329</v>
      </c>
      <c r="Q13" s="28">
        <v>22.222222222222221</v>
      </c>
      <c r="R13" s="28">
        <v>22.222222222222221</v>
      </c>
      <c r="S13" s="28">
        <v>11.111111111111111</v>
      </c>
      <c r="T13" s="28">
        <v>0</v>
      </c>
      <c r="U13" s="28">
        <v>11.111111111111111</v>
      </c>
      <c r="V13" s="28">
        <v>22.222222222222221</v>
      </c>
      <c r="W13" s="28">
        <v>0</v>
      </c>
      <c r="X13" s="28">
        <v>11.111111111111111</v>
      </c>
      <c r="Y13" s="28">
        <v>33.333333333333329</v>
      </c>
      <c r="Z13" s="28">
        <v>11.111111111111111</v>
      </c>
      <c r="AA13" s="28">
        <v>11.111111111111111</v>
      </c>
      <c r="AB13" s="28">
        <v>11.111111111111111</v>
      </c>
      <c r="AC13" s="28">
        <v>11.111111111111111</v>
      </c>
      <c r="AD13" s="28">
        <v>0</v>
      </c>
      <c r="AE13" s="28">
        <v>0</v>
      </c>
      <c r="AF13" s="28">
        <v>0</v>
      </c>
      <c r="AG13" s="28">
        <v>0</v>
      </c>
    </row>
    <row r="14" spans="1:33" x14ac:dyDescent="0.25">
      <c r="A14" s="76">
        <v>3</v>
      </c>
      <c r="B14" s="76">
        <v>17</v>
      </c>
      <c r="C14" s="79" t="str">
        <f>VLOOKUP(D14,'[1]Коды и наим. ОО и АТЕ (2)'!$A$2:$F$553,6,0)</f>
        <v>Михайловский муниципальный округ</v>
      </c>
      <c r="D14" s="76">
        <v>244</v>
      </c>
      <c r="E14" s="79" t="s">
        <v>88</v>
      </c>
      <c r="F14" s="76">
        <v>2</v>
      </c>
      <c r="G14" s="28">
        <v>50</v>
      </c>
      <c r="H14" s="28">
        <v>50</v>
      </c>
      <c r="I14" s="28">
        <v>50</v>
      </c>
      <c r="J14" s="28">
        <v>50</v>
      </c>
      <c r="K14" s="28">
        <v>0</v>
      </c>
      <c r="L14" s="28">
        <v>50</v>
      </c>
      <c r="M14" s="28">
        <v>0</v>
      </c>
      <c r="N14" s="28">
        <v>0</v>
      </c>
      <c r="O14" s="28">
        <v>50</v>
      </c>
      <c r="P14" s="28">
        <v>50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50</v>
      </c>
      <c r="Y14" s="28">
        <v>0</v>
      </c>
      <c r="Z14" s="28">
        <v>0</v>
      </c>
      <c r="AA14" s="28">
        <v>0</v>
      </c>
      <c r="AB14" s="28">
        <v>50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</row>
    <row r="15" spans="1:33" x14ac:dyDescent="0.25">
      <c r="A15" s="76">
        <v>4</v>
      </c>
      <c r="B15" s="76">
        <v>33</v>
      </c>
      <c r="C15" s="79" t="str">
        <f>VLOOKUP(D15,'[1]Коды и наим. ОО и АТЕ (2)'!$A$2:$F$553,6,0)</f>
        <v>Ханкайский муниципальный округ</v>
      </c>
      <c r="D15" s="76">
        <v>188</v>
      </c>
      <c r="E15" s="79" t="s">
        <v>89</v>
      </c>
      <c r="F15" s="76">
        <v>1</v>
      </c>
      <c r="G15" s="28">
        <v>100</v>
      </c>
      <c r="H15" s="28">
        <v>0</v>
      </c>
      <c r="I15" s="28">
        <v>100</v>
      </c>
      <c r="J15" s="28">
        <v>100</v>
      </c>
      <c r="K15" s="28">
        <v>0</v>
      </c>
      <c r="L15" s="28">
        <v>100</v>
      </c>
      <c r="M15" s="28">
        <v>0</v>
      </c>
      <c r="N15" s="28">
        <v>0</v>
      </c>
      <c r="O15" s="28">
        <v>0</v>
      </c>
      <c r="P15" s="28">
        <v>100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0</v>
      </c>
      <c r="AE15" s="28">
        <v>0</v>
      </c>
      <c r="AF15" s="28">
        <v>0</v>
      </c>
      <c r="AG15" s="28">
        <v>0</v>
      </c>
    </row>
    <row r="16" spans="1:33" x14ac:dyDescent="0.25">
      <c r="A16" s="76">
        <v>4</v>
      </c>
      <c r="B16" s="76">
        <v>33</v>
      </c>
      <c r="C16" s="79" t="str">
        <f>VLOOKUP(D16,'[1]Коды и наим. ОО и АТЕ (2)'!$A$2:$F$553,6,0)</f>
        <v>Ханкайский муниципальный округ</v>
      </c>
      <c r="D16" s="76">
        <v>193</v>
      </c>
      <c r="E16" s="79" t="s">
        <v>90</v>
      </c>
      <c r="F16" s="76">
        <v>1</v>
      </c>
      <c r="G16" s="28">
        <v>100</v>
      </c>
      <c r="H16" s="28">
        <v>100</v>
      </c>
      <c r="I16" s="28">
        <v>100</v>
      </c>
      <c r="J16" s="28">
        <v>100</v>
      </c>
      <c r="K16" s="28">
        <v>100</v>
      </c>
      <c r="L16" s="28">
        <v>100</v>
      </c>
      <c r="M16" s="28">
        <v>100</v>
      </c>
      <c r="N16" s="28">
        <v>100</v>
      </c>
      <c r="O16" s="28">
        <v>100</v>
      </c>
      <c r="P16" s="28">
        <v>100</v>
      </c>
      <c r="Q16" s="28">
        <v>100</v>
      </c>
      <c r="R16" s="28">
        <v>100</v>
      </c>
      <c r="S16" s="28">
        <v>100</v>
      </c>
      <c r="T16" s="28">
        <v>100</v>
      </c>
      <c r="U16" s="28">
        <v>100</v>
      </c>
      <c r="V16" s="28">
        <v>100</v>
      </c>
      <c r="W16" s="28">
        <v>100</v>
      </c>
      <c r="X16" s="28">
        <v>100</v>
      </c>
      <c r="Y16" s="28">
        <v>100</v>
      </c>
      <c r="Z16" s="28">
        <v>100</v>
      </c>
      <c r="AA16" s="28">
        <v>100</v>
      </c>
      <c r="AB16" s="28">
        <v>100</v>
      </c>
      <c r="AC16" s="28">
        <v>100</v>
      </c>
      <c r="AD16" s="28">
        <v>100</v>
      </c>
      <c r="AE16" s="28">
        <v>0</v>
      </c>
      <c r="AF16" s="28">
        <v>0</v>
      </c>
      <c r="AG16" s="28">
        <v>0</v>
      </c>
    </row>
    <row r="17" spans="1:33" x14ac:dyDescent="0.25">
      <c r="A17" s="76">
        <v>4</v>
      </c>
      <c r="B17" s="76">
        <v>33</v>
      </c>
      <c r="C17" s="79" t="str">
        <f>VLOOKUP(D17,'[1]Коды и наим. ОО и АТЕ (2)'!$A$2:$F$553,6,0)</f>
        <v>Ханкайский муниципальный округ</v>
      </c>
      <c r="D17" s="76">
        <v>195</v>
      </c>
      <c r="E17" s="79" t="s">
        <v>91</v>
      </c>
      <c r="F17" s="76">
        <v>1</v>
      </c>
      <c r="G17" s="28">
        <v>100</v>
      </c>
      <c r="H17" s="28">
        <v>100</v>
      </c>
      <c r="I17" s="28">
        <v>0</v>
      </c>
      <c r="J17" s="28">
        <v>100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100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  <c r="AC17" s="28">
        <v>0</v>
      </c>
      <c r="AD17" s="28">
        <v>0</v>
      </c>
      <c r="AE17" s="28">
        <v>0</v>
      </c>
      <c r="AF17" s="28">
        <v>0</v>
      </c>
      <c r="AG17" s="28">
        <v>0</v>
      </c>
    </row>
    <row r="18" spans="1:33" x14ac:dyDescent="0.25">
      <c r="A18" s="76">
        <v>4</v>
      </c>
      <c r="B18" s="76">
        <v>33</v>
      </c>
      <c r="C18" s="79" t="str">
        <f>VLOOKUP(D18,'[1]Коды и наим. ОО и АТЕ (2)'!$A$2:$F$553,6,0)</f>
        <v>Ханкайский муниципальный округ</v>
      </c>
      <c r="D18" s="76">
        <v>197</v>
      </c>
      <c r="E18" s="79" t="s">
        <v>92</v>
      </c>
      <c r="F18" s="76">
        <v>1</v>
      </c>
      <c r="G18" s="28">
        <v>100</v>
      </c>
      <c r="H18" s="28">
        <v>100</v>
      </c>
      <c r="I18" s="28">
        <v>0</v>
      </c>
      <c r="J18" s="28">
        <v>100</v>
      </c>
      <c r="K18" s="28">
        <v>0</v>
      </c>
      <c r="L18" s="28">
        <v>100</v>
      </c>
      <c r="M18" s="28">
        <v>100</v>
      </c>
      <c r="N18" s="28">
        <v>100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100</v>
      </c>
      <c r="Z18" s="28">
        <v>100</v>
      </c>
      <c r="AA18" s="28">
        <v>100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</row>
    <row r="19" spans="1:33" x14ac:dyDescent="0.25">
      <c r="A19" s="76">
        <v>5</v>
      </c>
      <c r="B19" s="76">
        <v>32</v>
      </c>
      <c r="C19" s="79" t="str">
        <f>VLOOKUP(D19,'[1]Коды и наим. ОО и АТЕ (2)'!$A$2:$F$553,6,0)</f>
        <v>Хасанский муниципальный округ</v>
      </c>
      <c r="D19" s="76">
        <v>436</v>
      </c>
      <c r="E19" s="79" t="s">
        <v>93</v>
      </c>
      <c r="F19" s="76">
        <v>2</v>
      </c>
      <c r="G19" s="28">
        <v>100</v>
      </c>
      <c r="H19" s="28">
        <v>50</v>
      </c>
      <c r="I19" s="28">
        <v>50</v>
      </c>
      <c r="J19" s="28">
        <v>100</v>
      </c>
      <c r="K19" s="28">
        <v>50</v>
      </c>
      <c r="L19" s="28">
        <v>50</v>
      </c>
      <c r="M19" s="28">
        <v>0</v>
      </c>
      <c r="N19" s="28">
        <v>50</v>
      </c>
      <c r="O19" s="28">
        <v>50</v>
      </c>
      <c r="P19" s="28">
        <v>50</v>
      </c>
      <c r="Q19" s="28">
        <v>0</v>
      </c>
      <c r="R19" s="28">
        <v>50</v>
      </c>
      <c r="S19" s="28">
        <v>100</v>
      </c>
      <c r="T19" s="28">
        <v>50</v>
      </c>
      <c r="U19" s="28">
        <v>0</v>
      </c>
      <c r="V19" s="28">
        <v>0</v>
      </c>
      <c r="W19" s="28">
        <v>50</v>
      </c>
      <c r="X19" s="28">
        <v>50</v>
      </c>
      <c r="Y19" s="28">
        <v>50</v>
      </c>
      <c r="Z19" s="28">
        <v>100</v>
      </c>
      <c r="AA19" s="28">
        <v>100</v>
      </c>
      <c r="AB19" s="28">
        <v>50</v>
      </c>
      <c r="AC19" s="28">
        <v>50</v>
      </c>
      <c r="AD19" s="28">
        <v>50</v>
      </c>
      <c r="AE19" s="28">
        <v>0</v>
      </c>
      <c r="AF19" s="28">
        <v>0</v>
      </c>
      <c r="AG19" s="28">
        <v>0</v>
      </c>
    </row>
    <row r="20" spans="1:33" x14ac:dyDescent="0.25">
      <c r="A20" s="76">
        <v>5</v>
      </c>
      <c r="B20" s="76">
        <v>32</v>
      </c>
      <c r="C20" s="79" t="str">
        <f>VLOOKUP(D20,'[1]Коды и наим. ОО и АТЕ (2)'!$A$2:$F$553,6,0)</f>
        <v>Хасанский муниципальный округ</v>
      </c>
      <c r="D20" s="76">
        <v>438</v>
      </c>
      <c r="E20" s="79" t="s">
        <v>94</v>
      </c>
      <c r="F20" s="76">
        <v>1</v>
      </c>
      <c r="G20" s="28">
        <v>100</v>
      </c>
      <c r="H20" s="28">
        <v>100</v>
      </c>
      <c r="I20" s="28">
        <v>100</v>
      </c>
      <c r="J20" s="28">
        <v>100</v>
      </c>
      <c r="K20" s="28">
        <v>100</v>
      </c>
      <c r="L20" s="28">
        <v>100</v>
      </c>
      <c r="M20" s="28">
        <v>100</v>
      </c>
      <c r="N20" s="28">
        <v>100</v>
      </c>
      <c r="O20" s="28">
        <v>100</v>
      </c>
      <c r="P20" s="28">
        <v>100</v>
      </c>
      <c r="Q20" s="28">
        <v>100</v>
      </c>
      <c r="R20" s="28">
        <v>100</v>
      </c>
      <c r="S20" s="28">
        <v>100</v>
      </c>
      <c r="T20" s="28">
        <v>0</v>
      </c>
      <c r="U20" s="28">
        <v>100</v>
      </c>
      <c r="V20" s="28">
        <v>100</v>
      </c>
      <c r="W20" s="28">
        <v>0</v>
      </c>
      <c r="X20" s="28">
        <v>0</v>
      </c>
      <c r="Y20" s="28">
        <v>100</v>
      </c>
      <c r="Z20" s="28">
        <v>100</v>
      </c>
      <c r="AA20" s="28">
        <v>100</v>
      </c>
      <c r="AB20" s="28">
        <v>0</v>
      </c>
      <c r="AC20" s="28">
        <v>100</v>
      </c>
      <c r="AD20" s="28">
        <v>0</v>
      </c>
      <c r="AE20" s="28">
        <v>0</v>
      </c>
      <c r="AF20" s="28">
        <v>0</v>
      </c>
      <c r="AG20" s="28">
        <v>0</v>
      </c>
    </row>
    <row r="21" spans="1:33" x14ac:dyDescent="0.25">
      <c r="A21" s="76">
        <v>5</v>
      </c>
      <c r="B21" s="76">
        <v>32</v>
      </c>
      <c r="C21" s="79" t="str">
        <f>VLOOKUP(D21,'[1]Коды и наим. ОО и АТЕ (2)'!$A$2:$F$553,6,0)</f>
        <v>Хасанский муниципальный округ</v>
      </c>
      <c r="D21" s="76">
        <v>440</v>
      </c>
      <c r="E21" s="79" t="s">
        <v>95</v>
      </c>
      <c r="F21" s="76">
        <v>7</v>
      </c>
      <c r="G21" s="28">
        <v>100</v>
      </c>
      <c r="H21" s="28">
        <v>42.857142857142854</v>
      </c>
      <c r="I21" s="28">
        <v>57.142857142857139</v>
      </c>
      <c r="J21" s="28">
        <v>100</v>
      </c>
      <c r="K21" s="28">
        <v>14.285714285714285</v>
      </c>
      <c r="L21" s="28">
        <v>28.571428571428569</v>
      </c>
      <c r="M21" s="28">
        <v>42.857142857142854</v>
      </c>
      <c r="N21" s="28">
        <v>42.857142857142854</v>
      </c>
      <c r="O21" s="28">
        <v>28.571428571428569</v>
      </c>
      <c r="P21" s="28">
        <v>42.857142857142854</v>
      </c>
      <c r="Q21" s="28">
        <v>14.285714285714285</v>
      </c>
      <c r="R21" s="28">
        <v>14.285714285714285</v>
      </c>
      <c r="S21" s="28">
        <v>57.142857142857139</v>
      </c>
      <c r="T21" s="28">
        <v>14.285714285714285</v>
      </c>
      <c r="U21" s="28">
        <v>14.285714285714285</v>
      </c>
      <c r="V21" s="28">
        <v>0</v>
      </c>
      <c r="W21" s="28">
        <v>28.571428571428569</v>
      </c>
      <c r="X21" s="28">
        <v>14.285714285714285</v>
      </c>
      <c r="Y21" s="28">
        <v>28.571428571428569</v>
      </c>
      <c r="Z21" s="28">
        <v>28.571428571428569</v>
      </c>
      <c r="AA21" s="28">
        <v>28.571428571428569</v>
      </c>
      <c r="AB21" s="28">
        <v>28.571428571428569</v>
      </c>
      <c r="AC21" s="28">
        <v>14.285714285714285</v>
      </c>
      <c r="AD21" s="28">
        <v>0</v>
      </c>
      <c r="AE21" s="28">
        <v>0</v>
      </c>
      <c r="AF21" s="28">
        <v>0</v>
      </c>
      <c r="AG21" s="28">
        <v>0</v>
      </c>
    </row>
    <row r="22" spans="1:33" x14ac:dyDescent="0.25">
      <c r="A22" s="76">
        <v>5</v>
      </c>
      <c r="B22" s="76">
        <v>32</v>
      </c>
      <c r="C22" s="79" t="str">
        <f>VLOOKUP(D22,'[1]Коды и наим. ОО и АТЕ (2)'!$A$2:$F$553,6,0)</f>
        <v>Хасанский муниципальный округ</v>
      </c>
      <c r="D22" s="76">
        <v>447</v>
      </c>
      <c r="E22" s="79" t="s">
        <v>96</v>
      </c>
      <c r="F22" s="76">
        <v>3</v>
      </c>
      <c r="G22" s="28">
        <v>66.666666666666657</v>
      </c>
      <c r="H22" s="28">
        <v>100</v>
      </c>
      <c r="I22" s="28">
        <v>66.666666666666657</v>
      </c>
      <c r="J22" s="28">
        <v>100</v>
      </c>
      <c r="K22" s="28">
        <v>33.333333333333329</v>
      </c>
      <c r="L22" s="28">
        <v>66.666666666666657</v>
      </c>
      <c r="M22" s="28">
        <v>33.333333333333329</v>
      </c>
      <c r="N22" s="28">
        <v>33.333333333333329</v>
      </c>
      <c r="O22" s="28">
        <v>33.333333333333329</v>
      </c>
      <c r="P22" s="28">
        <v>66.666666666666657</v>
      </c>
      <c r="Q22" s="28">
        <v>33.333333333333329</v>
      </c>
      <c r="R22" s="28">
        <v>33.333333333333329</v>
      </c>
      <c r="S22" s="28">
        <v>0</v>
      </c>
      <c r="T22" s="28">
        <v>0</v>
      </c>
      <c r="U22" s="28">
        <v>33.333333333333329</v>
      </c>
      <c r="V22" s="28">
        <v>33.333333333333329</v>
      </c>
      <c r="W22" s="28">
        <v>33.333333333333329</v>
      </c>
      <c r="X22" s="28">
        <v>33.333333333333329</v>
      </c>
      <c r="Y22" s="28">
        <v>33.333333333333329</v>
      </c>
      <c r="Z22" s="28">
        <v>33.333333333333329</v>
      </c>
      <c r="AA22" s="28">
        <v>33.333333333333329</v>
      </c>
      <c r="AB22" s="28">
        <v>33.333333333333329</v>
      </c>
      <c r="AC22" s="28">
        <v>33.333333333333329</v>
      </c>
      <c r="AD22" s="28">
        <v>0</v>
      </c>
      <c r="AE22" s="28">
        <v>33.333333333333329</v>
      </c>
      <c r="AF22" s="28">
        <v>0</v>
      </c>
      <c r="AG22" s="28">
        <v>0</v>
      </c>
    </row>
    <row r="23" spans="1:33" x14ac:dyDescent="0.25">
      <c r="A23" s="76">
        <v>5</v>
      </c>
      <c r="B23" s="76">
        <v>32</v>
      </c>
      <c r="C23" s="79" t="str">
        <f>VLOOKUP(D23,'[1]Коды и наим. ОО и АТЕ (2)'!$A$2:$F$553,6,0)</f>
        <v>Хасанский муниципальный округ</v>
      </c>
      <c r="D23" s="76">
        <v>449</v>
      </c>
      <c r="E23" s="79" t="s">
        <v>97</v>
      </c>
      <c r="F23" s="76">
        <v>3</v>
      </c>
      <c r="G23" s="28">
        <v>100</v>
      </c>
      <c r="H23" s="28">
        <v>100</v>
      </c>
      <c r="I23" s="28">
        <v>100</v>
      </c>
      <c r="J23" s="28">
        <v>100</v>
      </c>
      <c r="K23" s="28">
        <v>66.666666666666657</v>
      </c>
      <c r="L23" s="28">
        <v>66.666666666666657</v>
      </c>
      <c r="M23" s="28">
        <v>66.666666666666657</v>
      </c>
      <c r="N23" s="28">
        <v>100</v>
      </c>
      <c r="O23" s="28">
        <v>66.666666666666657</v>
      </c>
      <c r="P23" s="28">
        <v>100</v>
      </c>
      <c r="Q23" s="28">
        <v>66.666666666666657</v>
      </c>
      <c r="R23" s="28">
        <v>33.333333333333329</v>
      </c>
      <c r="S23" s="28">
        <v>66.666666666666657</v>
      </c>
      <c r="T23" s="28">
        <v>66.666666666666657</v>
      </c>
      <c r="U23" s="28">
        <v>66.666666666666657</v>
      </c>
      <c r="V23" s="28">
        <v>66.666666666666657</v>
      </c>
      <c r="W23" s="28">
        <v>33.333333333333329</v>
      </c>
      <c r="X23" s="28">
        <v>33.333333333333329</v>
      </c>
      <c r="Y23" s="28">
        <v>66.666666666666657</v>
      </c>
      <c r="Z23" s="28">
        <v>33.333333333333329</v>
      </c>
      <c r="AA23" s="28">
        <v>33.333333333333329</v>
      </c>
      <c r="AB23" s="28">
        <v>66.666666666666657</v>
      </c>
      <c r="AC23" s="28">
        <v>66.666666666666657</v>
      </c>
      <c r="AD23" s="28">
        <v>0</v>
      </c>
      <c r="AE23" s="28">
        <v>0</v>
      </c>
      <c r="AF23" s="28">
        <v>0</v>
      </c>
      <c r="AG23" s="28">
        <v>16.666666666666664</v>
      </c>
    </row>
    <row r="24" spans="1:33" x14ac:dyDescent="0.25">
      <c r="A24" s="76">
        <v>6</v>
      </c>
      <c r="B24" s="76">
        <v>28</v>
      </c>
      <c r="C24" s="79" t="str">
        <f>VLOOKUP(D24,'[1]Коды и наим. ОО и АТЕ (2)'!$A$2:$F$553,6,0)</f>
        <v>Черниговский муниципальный округ</v>
      </c>
      <c r="D24" s="76">
        <v>142</v>
      </c>
      <c r="E24" s="79" t="s">
        <v>98</v>
      </c>
      <c r="F24" s="76">
        <v>9</v>
      </c>
      <c r="G24" s="28">
        <v>100</v>
      </c>
      <c r="H24" s="28">
        <v>88.888888888888886</v>
      </c>
      <c r="I24" s="28">
        <v>100</v>
      </c>
      <c r="J24" s="28">
        <v>100</v>
      </c>
      <c r="K24" s="28">
        <v>22.222222222222221</v>
      </c>
      <c r="L24" s="28">
        <v>44.444444444444443</v>
      </c>
      <c r="M24" s="28">
        <v>77.777777777777786</v>
      </c>
      <c r="N24" s="28">
        <v>66.666666666666657</v>
      </c>
      <c r="O24" s="28">
        <v>55.555555555555557</v>
      </c>
      <c r="P24" s="28">
        <v>88.888888888888886</v>
      </c>
      <c r="Q24" s="28">
        <v>66.666666666666657</v>
      </c>
      <c r="R24" s="28">
        <v>66.666666666666657</v>
      </c>
      <c r="S24" s="28">
        <v>55.555555555555557</v>
      </c>
      <c r="T24" s="28">
        <v>55.555555555555557</v>
      </c>
      <c r="U24" s="28">
        <v>44.444444444444443</v>
      </c>
      <c r="V24" s="28">
        <v>0</v>
      </c>
      <c r="W24" s="28">
        <v>0</v>
      </c>
      <c r="X24" s="28">
        <v>22.222222222222221</v>
      </c>
      <c r="Y24" s="28">
        <v>55.555555555555557</v>
      </c>
      <c r="Z24" s="28">
        <v>55.555555555555557</v>
      </c>
      <c r="AA24" s="28">
        <v>44.444444444444443</v>
      </c>
      <c r="AB24" s="28">
        <v>55.555555555555557</v>
      </c>
      <c r="AC24" s="28">
        <v>33.333333333333329</v>
      </c>
      <c r="AD24" s="28">
        <v>0</v>
      </c>
      <c r="AE24" s="28">
        <v>0</v>
      </c>
      <c r="AF24" s="28">
        <v>0</v>
      </c>
      <c r="AG24" s="28">
        <v>0</v>
      </c>
    </row>
    <row r="25" spans="1:33" x14ac:dyDescent="0.25">
      <c r="A25" s="76">
        <v>6</v>
      </c>
      <c r="B25" s="76">
        <v>28</v>
      </c>
      <c r="C25" s="79" t="str">
        <f>VLOOKUP(D25,'[1]Коды и наим. ОО и АТЕ (2)'!$A$2:$F$553,6,0)</f>
        <v>Черниговский муниципальный округ</v>
      </c>
      <c r="D25" s="76">
        <v>143</v>
      </c>
      <c r="E25" s="79" t="s">
        <v>99</v>
      </c>
      <c r="F25" s="76">
        <v>2</v>
      </c>
      <c r="G25" s="28">
        <v>100</v>
      </c>
      <c r="H25" s="28">
        <v>50</v>
      </c>
      <c r="I25" s="28">
        <v>100</v>
      </c>
      <c r="J25" s="28">
        <v>100</v>
      </c>
      <c r="K25" s="28">
        <v>0</v>
      </c>
      <c r="L25" s="28">
        <v>100</v>
      </c>
      <c r="M25" s="28">
        <v>0</v>
      </c>
      <c r="N25" s="28">
        <v>0</v>
      </c>
      <c r="O25" s="28">
        <v>0</v>
      </c>
      <c r="P25" s="28">
        <v>50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</row>
    <row r="26" spans="1:33" x14ac:dyDescent="0.25">
      <c r="A26" s="76">
        <v>6</v>
      </c>
      <c r="B26" s="76">
        <v>28</v>
      </c>
      <c r="C26" s="79" t="str">
        <f>VLOOKUP(D26,'[1]Коды и наим. ОО и АТЕ (2)'!$A$2:$F$553,6,0)</f>
        <v>Черниговский муниципальный округ</v>
      </c>
      <c r="D26" s="76">
        <v>144</v>
      </c>
      <c r="E26" s="79" t="s">
        <v>100</v>
      </c>
      <c r="F26" s="76">
        <v>1</v>
      </c>
      <c r="G26" s="28">
        <v>100</v>
      </c>
      <c r="H26" s="28">
        <v>100</v>
      </c>
      <c r="I26" s="28">
        <v>100</v>
      </c>
      <c r="J26" s="28">
        <v>100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</row>
    <row r="27" spans="1:33" x14ac:dyDescent="0.25">
      <c r="A27" s="76">
        <v>7</v>
      </c>
      <c r="B27" s="76">
        <v>34</v>
      </c>
      <c r="C27" s="79" t="str">
        <f>VLOOKUP(D27,'[1]Коды и наим. ОО и АТЕ (2)'!$A$2:$F$553,6,0)</f>
        <v>Шкотовский муниципальный округ</v>
      </c>
      <c r="D27" s="76">
        <v>312</v>
      </c>
      <c r="E27" s="79" t="s">
        <v>101</v>
      </c>
      <c r="F27" s="76">
        <v>1</v>
      </c>
      <c r="G27" s="28">
        <v>100</v>
      </c>
      <c r="H27" s="28">
        <v>100</v>
      </c>
      <c r="I27" s="28">
        <v>0</v>
      </c>
      <c r="J27" s="28">
        <v>0</v>
      </c>
      <c r="K27" s="28">
        <v>100</v>
      </c>
      <c r="L27" s="28">
        <v>0</v>
      </c>
      <c r="M27" s="28">
        <v>0</v>
      </c>
      <c r="N27" s="28">
        <v>100</v>
      </c>
      <c r="O27" s="28">
        <v>100</v>
      </c>
      <c r="P27" s="28">
        <v>100</v>
      </c>
      <c r="Q27" s="28">
        <v>100</v>
      </c>
      <c r="R27" s="28">
        <v>0</v>
      </c>
      <c r="S27" s="28">
        <v>0</v>
      </c>
      <c r="T27" s="28">
        <v>100</v>
      </c>
      <c r="U27" s="28">
        <v>0</v>
      </c>
      <c r="V27" s="28">
        <v>100</v>
      </c>
      <c r="W27" s="28">
        <v>100</v>
      </c>
      <c r="X27" s="28">
        <v>0</v>
      </c>
      <c r="Y27" s="28">
        <v>100</v>
      </c>
      <c r="Z27" s="28">
        <v>100</v>
      </c>
      <c r="AA27" s="28">
        <v>0</v>
      </c>
      <c r="AB27" s="28">
        <v>0</v>
      </c>
      <c r="AC27" s="28">
        <v>100</v>
      </c>
      <c r="AD27" s="28">
        <v>0</v>
      </c>
      <c r="AE27" s="28">
        <v>0</v>
      </c>
      <c r="AF27" s="28">
        <v>0</v>
      </c>
      <c r="AG27" s="28">
        <v>0</v>
      </c>
    </row>
    <row r="28" spans="1:33" x14ac:dyDescent="0.25">
      <c r="A28" s="76">
        <v>7</v>
      </c>
      <c r="B28" s="76">
        <v>34</v>
      </c>
      <c r="C28" s="79" t="str">
        <f>VLOOKUP(D28,'[1]Коды и наим. ОО и АТЕ (2)'!$A$2:$F$553,6,0)</f>
        <v>Шкотовский муниципальный округ</v>
      </c>
      <c r="D28" s="76">
        <v>314</v>
      </c>
      <c r="E28" s="79" t="s">
        <v>102</v>
      </c>
      <c r="F28" s="76">
        <v>4</v>
      </c>
      <c r="G28" s="28">
        <v>100</v>
      </c>
      <c r="H28" s="28">
        <v>75</v>
      </c>
      <c r="I28" s="28">
        <v>100</v>
      </c>
      <c r="J28" s="28">
        <v>100</v>
      </c>
      <c r="K28" s="28">
        <v>50</v>
      </c>
      <c r="L28" s="28">
        <v>75</v>
      </c>
      <c r="M28" s="28">
        <v>75</v>
      </c>
      <c r="N28" s="28">
        <v>25</v>
      </c>
      <c r="O28" s="28">
        <v>25</v>
      </c>
      <c r="P28" s="28">
        <v>100</v>
      </c>
      <c r="Q28" s="28">
        <v>25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50</v>
      </c>
      <c r="Z28" s="28">
        <v>25</v>
      </c>
      <c r="AA28" s="28">
        <v>25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</row>
    <row r="29" spans="1:33" x14ac:dyDescent="0.25">
      <c r="A29" s="76">
        <v>7</v>
      </c>
      <c r="B29" s="76">
        <v>34</v>
      </c>
      <c r="C29" s="79" t="str">
        <f>VLOOKUP(D29,'[1]Коды и наим. ОО и АТЕ (2)'!$A$2:$F$553,6,0)</f>
        <v>Шкотовский муниципальный округ</v>
      </c>
      <c r="D29" s="76">
        <v>315</v>
      </c>
      <c r="E29" s="79" t="s">
        <v>103</v>
      </c>
      <c r="F29" s="76">
        <v>1</v>
      </c>
      <c r="G29" s="28">
        <v>100</v>
      </c>
      <c r="H29" s="28">
        <v>100</v>
      </c>
      <c r="I29" s="28">
        <v>100</v>
      </c>
      <c r="J29" s="28">
        <v>100</v>
      </c>
      <c r="K29" s="28">
        <v>100</v>
      </c>
      <c r="L29" s="28">
        <v>100</v>
      </c>
      <c r="M29" s="28">
        <v>100</v>
      </c>
      <c r="N29" s="28">
        <v>0</v>
      </c>
      <c r="O29" s="28">
        <v>100</v>
      </c>
      <c r="P29" s="28">
        <v>0</v>
      </c>
      <c r="Q29" s="28">
        <v>100</v>
      </c>
      <c r="R29" s="28">
        <v>100</v>
      </c>
      <c r="S29" s="28">
        <v>100</v>
      </c>
      <c r="T29" s="28">
        <v>0</v>
      </c>
      <c r="U29" s="28">
        <v>0</v>
      </c>
      <c r="V29" s="28">
        <v>0</v>
      </c>
      <c r="W29" s="28">
        <v>100</v>
      </c>
      <c r="X29" s="28">
        <v>100</v>
      </c>
      <c r="Y29" s="28">
        <v>100</v>
      </c>
      <c r="Z29" s="28">
        <v>0</v>
      </c>
      <c r="AA29" s="28">
        <v>0</v>
      </c>
      <c r="AB29" s="28">
        <v>100</v>
      </c>
      <c r="AC29" s="28">
        <v>0</v>
      </c>
      <c r="AD29" s="28">
        <v>0</v>
      </c>
      <c r="AE29" s="28">
        <v>0</v>
      </c>
      <c r="AF29" s="28">
        <v>0</v>
      </c>
      <c r="AG29" s="28">
        <v>0</v>
      </c>
    </row>
    <row r="30" spans="1:33" x14ac:dyDescent="0.25">
      <c r="A30" s="76">
        <v>7</v>
      </c>
      <c r="B30" s="76">
        <v>34</v>
      </c>
      <c r="C30" s="79" t="str">
        <f>VLOOKUP(D30,'[1]Коды и наим. ОО и АТЕ (2)'!$A$2:$F$553,6,0)</f>
        <v>Шкотовский муниципальный округ</v>
      </c>
      <c r="D30" s="76">
        <v>317</v>
      </c>
      <c r="E30" s="79" t="s">
        <v>104</v>
      </c>
      <c r="F30" s="76">
        <v>1</v>
      </c>
      <c r="G30" s="28">
        <v>100</v>
      </c>
      <c r="H30" s="28">
        <v>100</v>
      </c>
      <c r="I30" s="28">
        <v>100</v>
      </c>
      <c r="J30" s="28">
        <v>100</v>
      </c>
      <c r="K30" s="28">
        <v>0</v>
      </c>
      <c r="L30" s="28">
        <v>0</v>
      </c>
      <c r="M30" s="28">
        <v>100</v>
      </c>
      <c r="N30" s="28">
        <v>100</v>
      </c>
      <c r="O30" s="28">
        <v>0</v>
      </c>
      <c r="P30" s="28">
        <v>100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100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</row>
    <row r="31" spans="1:33" x14ac:dyDescent="0.25">
      <c r="A31" s="76">
        <v>8</v>
      </c>
      <c r="B31" s="76">
        <v>31</v>
      </c>
      <c r="C31" s="79" t="str">
        <f>VLOOKUP(D31,'[1]Коды и наим. ОО и АТЕ (2)'!$A$2:$F$553,6,0)</f>
        <v>Пограничный муниципальный округ</v>
      </c>
      <c r="D31" s="76">
        <v>420</v>
      </c>
      <c r="E31" s="79" t="s">
        <v>105</v>
      </c>
      <c r="F31" s="76">
        <v>1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</row>
    <row r="32" spans="1:33" x14ac:dyDescent="0.25">
      <c r="A32" s="76">
        <v>8</v>
      </c>
      <c r="B32" s="76">
        <v>31</v>
      </c>
      <c r="C32" s="79" t="str">
        <f>VLOOKUP(D32,'[1]Коды и наим. ОО и АТЕ (2)'!$A$2:$F$553,6,0)</f>
        <v>Пограничный муниципальный округ</v>
      </c>
      <c r="D32" s="76">
        <v>422</v>
      </c>
      <c r="E32" s="79" t="s">
        <v>106</v>
      </c>
      <c r="F32" s="76">
        <v>1</v>
      </c>
      <c r="G32" s="28">
        <v>100</v>
      </c>
      <c r="H32" s="28">
        <v>100</v>
      </c>
      <c r="I32" s="28">
        <v>100</v>
      </c>
      <c r="J32" s="28">
        <v>100</v>
      </c>
      <c r="K32" s="28">
        <v>100</v>
      </c>
      <c r="L32" s="28">
        <v>0</v>
      </c>
      <c r="M32" s="28">
        <v>0</v>
      </c>
      <c r="N32" s="28">
        <v>100</v>
      </c>
      <c r="O32" s="28">
        <v>100</v>
      </c>
      <c r="P32" s="28">
        <v>0</v>
      </c>
      <c r="Q32" s="28">
        <v>100</v>
      </c>
      <c r="R32" s="28">
        <v>100</v>
      </c>
      <c r="S32" s="28">
        <v>0</v>
      </c>
      <c r="T32" s="28">
        <v>0</v>
      </c>
      <c r="U32" s="28">
        <v>100</v>
      </c>
      <c r="V32" s="28">
        <v>100</v>
      </c>
      <c r="W32" s="28">
        <v>100</v>
      </c>
      <c r="X32" s="28">
        <v>0</v>
      </c>
      <c r="Y32" s="28">
        <v>100</v>
      </c>
      <c r="Z32" s="28">
        <v>100</v>
      </c>
      <c r="AA32" s="28">
        <v>100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</row>
    <row r="33" spans="1:33" x14ac:dyDescent="0.25">
      <c r="A33" s="76">
        <v>8</v>
      </c>
      <c r="B33" s="76">
        <v>31</v>
      </c>
      <c r="C33" s="79" t="str">
        <f>VLOOKUP(D33,'[1]Коды и наим. ОО и АТЕ (2)'!$A$2:$F$553,6,0)</f>
        <v>Пограничный муниципальный округ</v>
      </c>
      <c r="D33" s="76">
        <v>423</v>
      </c>
      <c r="E33" s="79" t="s">
        <v>107</v>
      </c>
      <c r="F33" s="76">
        <v>3</v>
      </c>
      <c r="G33" s="28">
        <v>100</v>
      </c>
      <c r="H33" s="28">
        <v>66.666666666666657</v>
      </c>
      <c r="I33" s="28">
        <v>66.666666666666657</v>
      </c>
      <c r="J33" s="28">
        <v>100</v>
      </c>
      <c r="K33" s="28">
        <v>33.333333333333329</v>
      </c>
      <c r="L33" s="28">
        <v>0</v>
      </c>
      <c r="M33" s="28">
        <v>33.333333333333329</v>
      </c>
      <c r="N33" s="28">
        <v>33.333333333333329</v>
      </c>
      <c r="O33" s="28">
        <v>33.333333333333329</v>
      </c>
      <c r="P33" s="28">
        <v>66.666666666666657</v>
      </c>
      <c r="Q33" s="28">
        <v>33.333333333333329</v>
      </c>
      <c r="R33" s="28">
        <v>33.333333333333329</v>
      </c>
      <c r="S33" s="28">
        <v>66.666666666666657</v>
      </c>
      <c r="T33" s="28">
        <v>33.333333333333329</v>
      </c>
      <c r="U33" s="28">
        <v>66.666666666666657</v>
      </c>
      <c r="V33" s="28">
        <v>66.666666666666657</v>
      </c>
      <c r="W33" s="28">
        <v>33.333333333333329</v>
      </c>
      <c r="X33" s="28">
        <v>33.333333333333329</v>
      </c>
      <c r="Y33" s="28">
        <v>33.333333333333329</v>
      </c>
      <c r="Z33" s="28">
        <v>33.333333333333329</v>
      </c>
      <c r="AA33" s="28">
        <v>33.333333333333329</v>
      </c>
      <c r="AB33" s="28">
        <v>33.333333333333329</v>
      </c>
      <c r="AC33" s="28">
        <v>33.333333333333329</v>
      </c>
      <c r="AD33" s="28">
        <v>33.333333333333329</v>
      </c>
      <c r="AE33" s="28">
        <v>33.333333333333329</v>
      </c>
      <c r="AF33" s="28">
        <v>33.333333333333329</v>
      </c>
      <c r="AG33" s="28">
        <v>33.333333333333329</v>
      </c>
    </row>
    <row r="34" spans="1:33" x14ac:dyDescent="0.25">
      <c r="A34" s="76">
        <v>9</v>
      </c>
      <c r="B34" s="76">
        <v>7</v>
      </c>
      <c r="C34" s="79" t="str">
        <f>VLOOKUP(D34,'[1]Коды и наим. ОО и АТЕ (2)'!$A$2:$F$553,6,0)</f>
        <v>Находкинский городской округ</v>
      </c>
      <c r="D34" s="76">
        <v>466</v>
      </c>
      <c r="E34" s="79" t="s">
        <v>108</v>
      </c>
      <c r="F34" s="76">
        <v>1</v>
      </c>
      <c r="G34" s="28">
        <v>100</v>
      </c>
      <c r="H34" s="28">
        <v>0</v>
      </c>
      <c r="I34" s="28">
        <v>0</v>
      </c>
      <c r="J34" s="28">
        <v>100</v>
      </c>
      <c r="K34" s="28">
        <v>0</v>
      </c>
      <c r="L34" s="28">
        <v>100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</row>
    <row r="35" spans="1:33" x14ac:dyDescent="0.25">
      <c r="A35" s="76">
        <v>9</v>
      </c>
      <c r="B35" s="76">
        <v>7</v>
      </c>
      <c r="C35" s="79" t="str">
        <f>VLOOKUP(D35,'[1]Коды и наим. ОО и АТЕ (2)'!$A$2:$F$553,6,0)</f>
        <v>Находкинский городской округ</v>
      </c>
      <c r="D35" s="76">
        <v>468</v>
      </c>
      <c r="E35" s="79" t="s">
        <v>109</v>
      </c>
      <c r="F35" s="76">
        <v>3</v>
      </c>
      <c r="G35" s="28">
        <v>100</v>
      </c>
      <c r="H35" s="28">
        <v>33.333333333333329</v>
      </c>
      <c r="I35" s="28">
        <v>66.666666666666657</v>
      </c>
      <c r="J35" s="28">
        <v>66.666666666666657</v>
      </c>
      <c r="K35" s="28">
        <v>66.666666666666657</v>
      </c>
      <c r="L35" s="28">
        <v>33.333333333333329</v>
      </c>
      <c r="M35" s="28">
        <v>33.333333333333329</v>
      </c>
      <c r="N35" s="28">
        <v>66.666666666666657</v>
      </c>
      <c r="O35" s="28">
        <v>33.333333333333329</v>
      </c>
      <c r="P35" s="28">
        <v>0</v>
      </c>
      <c r="Q35" s="28">
        <v>33.333333333333329</v>
      </c>
      <c r="R35" s="28">
        <v>33.333333333333329</v>
      </c>
      <c r="S35" s="28">
        <v>33.333333333333329</v>
      </c>
      <c r="T35" s="28">
        <v>33.333333333333329</v>
      </c>
      <c r="U35" s="28">
        <v>66.666666666666657</v>
      </c>
      <c r="V35" s="28">
        <v>33.333333333333329</v>
      </c>
      <c r="W35" s="28">
        <v>0</v>
      </c>
      <c r="X35" s="28">
        <v>0</v>
      </c>
      <c r="Y35" s="28">
        <v>33.333333333333329</v>
      </c>
      <c r="Z35" s="28">
        <v>33.333333333333329</v>
      </c>
      <c r="AA35" s="28">
        <v>33.333333333333329</v>
      </c>
      <c r="AB35" s="28">
        <v>33.333333333333329</v>
      </c>
      <c r="AC35" s="28">
        <v>33.333333333333329</v>
      </c>
      <c r="AD35" s="28">
        <v>0</v>
      </c>
      <c r="AE35" s="28">
        <v>33.333333333333329</v>
      </c>
      <c r="AF35" s="28">
        <v>0</v>
      </c>
      <c r="AG35" s="28">
        <v>0</v>
      </c>
    </row>
    <row r="36" spans="1:33" x14ac:dyDescent="0.25">
      <c r="A36" s="76">
        <v>9</v>
      </c>
      <c r="B36" s="76">
        <v>7</v>
      </c>
      <c r="C36" s="79" t="str">
        <f>VLOOKUP(D36,'[1]Коды и наим. ОО и АТЕ (2)'!$A$2:$F$553,6,0)</f>
        <v>Находкинский городской округ</v>
      </c>
      <c r="D36" s="76">
        <v>469</v>
      </c>
      <c r="E36" s="79" t="s">
        <v>110</v>
      </c>
      <c r="F36" s="76">
        <v>1</v>
      </c>
      <c r="G36" s="28">
        <v>100</v>
      </c>
      <c r="H36" s="28">
        <v>100</v>
      </c>
      <c r="I36" s="28">
        <v>0</v>
      </c>
      <c r="J36" s="28">
        <v>100</v>
      </c>
      <c r="K36" s="28">
        <v>100</v>
      </c>
      <c r="L36" s="28">
        <v>100</v>
      </c>
      <c r="M36" s="28">
        <v>100</v>
      </c>
      <c r="N36" s="28">
        <v>100</v>
      </c>
      <c r="O36" s="28">
        <v>100</v>
      </c>
      <c r="P36" s="28">
        <v>100</v>
      </c>
      <c r="Q36" s="28">
        <v>100</v>
      </c>
      <c r="R36" s="28">
        <v>100</v>
      </c>
      <c r="S36" s="28">
        <v>100</v>
      </c>
      <c r="T36" s="28">
        <v>100</v>
      </c>
      <c r="U36" s="28">
        <v>100</v>
      </c>
      <c r="V36" s="28">
        <v>100</v>
      </c>
      <c r="W36" s="28">
        <v>100</v>
      </c>
      <c r="X36" s="28">
        <v>100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0</v>
      </c>
      <c r="AG36" s="28">
        <v>0</v>
      </c>
    </row>
    <row r="37" spans="1:33" x14ac:dyDescent="0.25">
      <c r="A37" s="76">
        <v>9</v>
      </c>
      <c r="B37" s="76">
        <v>7</v>
      </c>
      <c r="C37" s="79" t="str">
        <f>VLOOKUP(D37,'[1]Коды и наим. ОО и АТЕ (2)'!$A$2:$F$553,6,0)</f>
        <v>Находкинский городской округ</v>
      </c>
      <c r="D37" s="76">
        <v>472</v>
      </c>
      <c r="E37" s="79" t="s">
        <v>111</v>
      </c>
      <c r="F37" s="76">
        <v>8</v>
      </c>
      <c r="G37" s="28">
        <v>100</v>
      </c>
      <c r="H37" s="28">
        <v>75</v>
      </c>
      <c r="I37" s="28">
        <v>100</v>
      </c>
      <c r="J37" s="28">
        <v>87.5</v>
      </c>
      <c r="K37" s="28">
        <v>50</v>
      </c>
      <c r="L37" s="28">
        <v>37.5</v>
      </c>
      <c r="M37" s="28">
        <v>37.5</v>
      </c>
      <c r="N37" s="28">
        <v>75</v>
      </c>
      <c r="O37" s="28">
        <v>25</v>
      </c>
      <c r="P37" s="28">
        <v>87.5</v>
      </c>
      <c r="Q37" s="28">
        <v>50</v>
      </c>
      <c r="R37" s="28">
        <v>75</v>
      </c>
      <c r="S37" s="28">
        <v>50</v>
      </c>
      <c r="T37" s="28">
        <v>37.5</v>
      </c>
      <c r="U37" s="28">
        <v>37.5</v>
      </c>
      <c r="V37" s="28">
        <v>75</v>
      </c>
      <c r="W37" s="28">
        <v>25</v>
      </c>
      <c r="X37" s="28">
        <v>37.5</v>
      </c>
      <c r="Y37" s="28">
        <v>50</v>
      </c>
      <c r="Z37" s="28">
        <v>50</v>
      </c>
      <c r="AA37" s="28">
        <v>50</v>
      </c>
      <c r="AB37" s="28">
        <v>62.5</v>
      </c>
      <c r="AC37" s="28">
        <v>50</v>
      </c>
      <c r="AD37" s="28">
        <v>0</v>
      </c>
      <c r="AE37" s="28">
        <v>25</v>
      </c>
      <c r="AF37" s="28">
        <v>6.25</v>
      </c>
      <c r="AG37" s="28">
        <v>6.25</v>
      </c>
    </row>
    <row r="38" spans="1:33" x14ac:dyDescent="0.25">
      <c r="A38" s="76">
        <v>9</v>
      </c>
      <c r="B38" s="76">
        <v>7</v>
      </c>
      <c r="C38" s="79" t="str">
        <f>VLOOKUP(D38,'[1]Коды и наим. ОО и АТЕ (2)'!$A$2:$F$553,6,0)</f>
        <v>Находкинский городской округ</v>
      </c>
      <c r="D38" s="76">
        <v>479</v>
      </c>
      <c r="E38" s="79" t="s">
        <v>112</v>
      </c>
      <c r="F38" s="76">
        <v>3</v>
      </c>
      <c r="G38" s="28">
        <v>66.666666666666657</v>
      </c>
      <c r="H38" s="28">
        <v>33.333333333333329</v>
      </c>
      <c r="I38" s="28">
        <v>33.333333333333329</v>
      </c>
      <c r="J38" s="28">
        <v>33.333333333333329</v>
      </c>
      <c r="K38" s="28">
        <v>33.333333333333329</v>
      </c>
      <c r="L38" s="28">
        <v>33.333333333333329</v>
      </c>
      <c r="M38" s="28">
        <v>33.333333333333329</v>
      </c>
      <c r="N38" s="28">
        <v>33.333333333333329</v>
      </c>
      <c r="O38" s="28">
        <v>33.333333333333329</v>
      </c>
      <c r="P38" s="28">
        <v>66.666666666666657</v>
      </c>
      <c r="Q38" s="28">
        <v>0</v>
      </c>
      <c r="R38" s="28">
        <v>33.333333333333329</v>
      </c>
      <c r="S38" s="28">
        <v>33.333333333333329</v>
      </c>
      <c r="T38" s="28">
        <v>33.333333333333329</v>
      </c>
      <c r="U38" s="28">
        <v>33.333333333333329</v>
      </c>
      <c r="V38" s="28">
        <v>33.333333333333329</v>
      </c>
      <c r="W38" s="28">
        <v>0</v>
      </c>
      <c r="X38" s="28">
        <v>33.333333333333329</v>
      </c>
      <c r="Y38" s="28">
        <v>33.333333333333329</v>
      </c>
      <c r="Z38" s="28">
        <v>66.666666666666657</v>
      </c>
      <c r="AA38" s="28">
        <v>66.666666666666657</v>
      </c>
      <c r="AB38" s="28">
        <v>33.333333333333329</v>
      </c>
      <c r="AC38" s="28">
        <v>0</v>
      </c>
      <c r="AD38" s="28">
        <v>0</v>
      </c>
      <c r="AE38" s="28">
        <v>0</v>
      </c>
      <c r="AF38" s="28">
        <v>0</v>
      </c>
      <c r="AG38" s="28">
        <v>0</v>
      </c>
    </row>
    <row r="39" spans="1:33" x14ac:dyDescent="0.25">
      <c r="A39" s="76">
        <v>9</v>
      </c>
      <c r="B39" s="76">
        <v>7</v>
      </c>
      <c r="C39" s="79" t="str">
        <f>VLOOKUP(D39,'[1]Коды и наим. ОО и АТЕ (2)'!$A$2:$F$553,6,0)</f>
        <v>Находкинский городской округ</v>
      </c>
      <c r="D39" s="76">
        <v>485</v>
      </c>
      <c r="E39" s="79" t="s">
        <v>113</v>
      </c>
      <c r="F39" s="76">
        <v>1</v>
      </c>
      <c r="G39" s="28">
        <v>100</v>
      </c>
      <c r="H39" s="28">
        <v>100</v>
      </c>
      <c r="I39" s="28">
        <v>0</v>
      </c>
      <c r="J39" s="28">
        <v>100</v>
      </c>
      <c r="K39" s="28">
        <v>100</v>
      </c>
      <c r="L39" s="28">
        <v>0</v>
      </c>
      <c r="M39" s="28">
        <v>100</v>
      </c>
      <c r="N39" s="28">
        <v>100</v>
      </c>
      <c r="O39" s="28">
        <v>100</v>
      </c>
      <c r="P39" s="28">
        <v>100</v>
      </c>
      <c r="Q39" s="28">
        <v>100</v>
      </c>
      <c r="R39" s="28">
        <v>100</v>
      </c>
      <c r="S39" s="28">
        <v>100</v>
      </c>
      <c r="T39" s="28">
        <v>100</v>
      </c>
      <c r="U39" s="28">
        <v>100</v>
      </c>
      <c r="V39" s="28">
        <v>100</v>
      </c>
      <c r="W39" s="28">
        <v>100</v>
      </c>
      <c r="X39" s="28">
        <v>100</v>
      </c>
      <c r="Y39" s="28">
        <v>100</v>
      </c>
      <c r="Z39" s="28">
        <v>100</v>
      </c>
      <c r="AA39" s="28">
        <v>100</v>
      </c>
      <c r="AB39" s="28">
        <v>0</v>
      </c>
      <c r="AC39" s="28">
        <v>100</v>
      </c>
      <c r="AD39" s="28">
        <v>0</v>
      </c>
      <c r="AE39" s="28">
        <v>0</v>
      </c>
      <c r="AF39" s="28">
        <v>0</v>
      </c>
      <c r="AG39" s="28">
        <v>100</v>
      </c>
    </row>
    <row r="40" spans="1:33" x14ac:dyDescent="0.25">
      <c r="A40" s="76">
        <v>9</v>
      </c>
      <c r="B40" s="76">
        <v>7</v>
      </c>
      <c r="C40" s="79" t="str">
        <f>VLOOKUP(D40,'[1]Коды и наим. ОО и АТЕ (2)'!$A$2:$F$553,6,0)</f>
        <v>Находкинский городской округ</v>
      </c>
      <c r="D40" s="76">
        <v>488</v>
      </c>
      <c r="E40" s="79" t="s">
        <v>114</v>
      </c>
      <c r="F40" s="76">
        <v>2</v>
      </c>
      <c r="G40" s="28">
        <v>100</v>
      </c>
      <c r="H40" s="28">
        <v>100</v>
      </c>
      <c r="I40" s="28">
        <v>50</v>
      </c>
      <c r="J40" s="28">
        <v>100</v>
      </c>
      <c r="K40" s="28">
        <v>0</v>
      </c>
      <c r="L40" s="28">
        <v>100</v>
      </c>
      <c r="M40" s="28">
        <v>50</v>
      </c>
      <c r="N40" s="28">
        <v>0</v>
      </c>
      <c r="O40" s="28">
        <v>0</v>
      </c>
      <c r="P40" s="28">
        <v>50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100</v>
      </c>
      <c r="W40" s="28">
        <v>0</v>
      </c>
      <c r="X40" s="28">
        <v>0</v>
      </c>
      <c r="Y40" s="28">
        <v>50</v>
      </c>
      <c r="Z40" s="28">
        <v>50</v>
      </c>
      <c r="AA40" s="28">
        <v>0</v>
      </c>
      <c r="AB40" s="28">
        <v>0</v>
      </c>
      <c r="AC40" s="28">
        <v>50</v>
      </c>
      <c r="AD40" s="28">
        <v>0</v>
      </c>
      <c r="AE40" s="28">
        <v>0</v>
      </c>
      <c r="AF40" s="28">
        <v>0</v>
      </c>
      <c r="AG40" s="28">
        <v>0</v>
      </c>
    </row>
    <row r="41" spans="1:33" x14ac:dyDescent="0.25">
      <c r="A41" s="76">
        <v>9</v>
      </c>
      <c r="B41" s="76">
        <v>7</v>
      </c>
      <c r="C41" s="79" t="str">
        <f>VLOOKUP(D41,'[1]Коды и наим. ОО и АТЕ (2)'!$A$2:$F$553,6,0)</f>
        <v>Находкинский городской округ</v>
      </c>
      <c r="D41" s="76">
        <v>530</v>
      </c>
      <c r="E41" s="79" t="s">
        <v>115</v>
      </c>
      <c r="F41" s="76">
        <v>6</v>
      </c>
      <c r="G41" s="28">
        <v>83.333333333333343</v>
      </c>
      <c r="H41" s="28">
        <v>33.333333333333329</v>
      </c>
      <c r="I41" s="28">
        <v>66.666666666666657</v>
      </c>
      <c r="J41" s="28">
        <v>100</v>
      </c>
      <c r="K41" s="28">
        <v>0</v>
      </c>
      <c r="L41" s="28">
        <v>16.666666666666664</v>
      </c>
      <c r="M41" s="28">
        <v>0</v>
      </c>
      <c r="N41" s="28">
        <v>0</v>
      </c>
      <c r="O41" s="28">
        <v>0</v>
      </c>
      <c r="P41" s="28">
        <v>50</v>
      </c>
      <c r="Q41" s="28">
        <v>33.333333333333329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16.666666666666664</v>
      </c>
      <c r="Y41" s="28">
        <v>50</v>
      </c>
      <c r="Z41" s="28">
        <v>16.666666666666664</v>
      </c>
      <c r="AA41" s="28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0</v>
      </c>
      <c r="AG41" s="28">
        <v>0</v>
      </c>
    </row>
    <row r="42" spans="1:33" x14ac:dyDescent="0.25">
      <c r="A42" s="76">
        <v>10</v>
      </c>
      <c r="B42" s="76">
        <v>5</v>
      </c>
      <c r="C42" s="79" t="str">
        <f>VLOOKUP(D42,'[1]Коды и наим. ОО и АТЕ (2)'!$A$2:$F$553,6,0)</f>
        <v>Город Владивосток</v>
      </c>
      <c r="D42" s="76">
        <v>8</v>
      </c>
      <c r="E42" s="79" t="s">
        <v>116</v>
      </c>
      <c r="F42" s="76">
        <v>6</v>
      </c>
      <c r="G42" s="28">
        <v>66.666666666666657</v>
      </c>
      <c r="H42" s="28">
        <v>16.666666666666664</v>
      </c>
      <c r="I42" s="28">
        <v>33.333333333333329</v>
      </c>
      <c r="J42" s="28">
        <v>50</v>
      </c>
      <c r="K42" s="28">
        <v>16.666666666666664</v>
      </c>
      <c r="L42" s="28">
        <v>16.666666666666664</v>
      </c>
      <c r="M42" s="28">
        <v>0</v>
      </c>
      <c r="N42" s="28">
        <v>16.666666666666664</v>
      </c>
      <c r="O42" s="28">
        <v>0</v>
      </c>
      <c r="P42" s="28">
        <v>33.333333333333329</v>
      </c>
      <c r="Q42" s="28">
        <v>0</v>
      </c>
      <c r="R42" s="28">
        <v>16.666666666666664</v>
      </c>
      <c r="S42" s="28">
        <v>16.666666666666664</v>
      </c>
      <c r="T42" s="28">
        <v>16.666666666666664</v>
      </c>
      <c r="U42" s="28">
        <v>16.666666666666664</v>
      </c>
      <c r="V42" s="28">
        <v>16.666666666666664</v>
      </c>
      <c r="W42" s="28">
        <v>0</v>
      </c>
      <c r="X42" s="28">
        <v>16.666666666666664</v>
      </c>
      <c r="Y42" s="28">
        <v>33.333333333333329</v>
      </c>
      <c r="Z42" s="28">
        <v>16.666666666666664</v>
      </c>
      <c r="AA42" s="28">
        <v>16.666666666666664</v>
      </c>
      <c r="AB42" s="28">
        <v>33.333333333333329</v>
      </c>
      <c r="AC42" s="28">
        <v>16.666666666666664</v>
      </c>
      <c r="AD42" s="28">
        <v>16.666666666666664</v>
      </c>
      <c r="AE42" s="28">
        <v>0</v>
      </c>
      <c r="AF42" s="28">
        <v>0</v>
      </c>
      <c r="AG42" s="28">
        <v>16.666666666666664</v>
      </c>
    </row>
    <row r="43" spans="1:33" x14ac:dyDescent="0.25">
      <c r="A43" s="76">
        <v>10</v>
      </c>
      <c r="B43" s="76">
        <v>5</v>
      </c>
      <c r="C43" s="79" t="str">
        <f>VLOOKUP(D43,'[1]Коды и наим. ОО и АТЕ (2)'!$A$2:$F$553,6,0)</f>
        <v>Город Владивосток</v>
      </c>
      <c r="D43" s="76">
        <v>9</v>
      </c>
      <c r="E43" s="79" t="s">
        <v>117</v>
      </c>
      <c r="F43" s="76">
        <v>7</v>
      </c>
      <c r="G43" s="28">
        <v>100</v>
      </c>
      <c r="H43" s="28">
        <v>85.714285714285708</v>
      </c>
      <c r="I43" s="28">
        <v>85.714285714285708</v>
      </c>
      <c r="J43" s="28">
        <v>85.714285714285708</v>
      </c>
      <c r="K43" s="28">
        <v>42.857142857142854</v>
      </c>
      <c r="L43" s="28">
        <v>71.428571428571431</v>
      </c>
      <c r="M43" s="28">
        <v>42.857142857142854</v>
      </c>
      <c r="N43" s="28">
        <v>42.857142857142854</v>
      </c>
      <c r="O43" s="28">
        <v>14.285714285714285</v>
      </c>
      <c r="P43" s="28">
        <v>57.142857142857139</v>
      </c>
      <c r="Q43" s="28">
        <v>42.857142857142854</v>
      </c>
      <c r="R43" s="28">
        <v>57.142857142857139</v>
      </c>
      <c r="S43" s="28">
        <v>28.571428571428569</v>
      </c>
      <c r="T43" s="28">
        <v>28.571428571428569</v>
      </c>
      <c r="U43" s="28">
        <v>28.571428571428569</v>
      </c>
      <c r="V43" s="28">
        <v>28.571428571428569</v>
      </c>
      <c r="W43" s="28">
        <v>42.857142857142854</v>
      </c>
      <c r="X43" s="28">
        <v>42.857142857142854</v>
      </c>
      <c r="Y43" s="28">
        <v>57.142857142857139</v>
      </c>
      <c r="Z43" s="28">
        <v>57.142857142857139</v>
      </c>
      <c r="AA43" s="28">
        <v>57.142857142857139</v>
      </c>
      <c r="AB43" s="28">
        <v>42.857142857142854</v>
      </c>
      <c r="AC43" s="28">
        <v>57.142857142857139</v>
      </c>
      <c r="AD43" s="28">
        <v>14.285714285714285</v>
      </c>
      <c r="AE43" s="28">
        <v>42.857142857142854</v>
      </c>
      <c r="AF43" s="28">
        <v>14.285714285714285</v>
      </c>
      <c r="AG43" s="28">
        <v>14.285714285714285</v>
      </c>
    </row>
    <row r="44" spans="1:33" x14ac:dyDescent="0.25">
      <c r="A44" s="76">
        <v>10</v>
      </c>
      <c r="B44" s="76">
        <v>5</v>
      </c>
      <c r="C44" s="79" t="str">
        <f>VLOOKUP(D44,'[1]Коды и наим. ОО и АТЕ (2)'!$A$2:$F$553,6,0)</f>
        <v>Город Владивосток</v>
      </c>
      <c r="D44" s="76">
        <v>10</v>
      </c>
      <c r="E44" s="79" t="s">
        <v>118</v>
      </c>
      <c r="F44" s="76">
        <v>2</v>
      </c>
      <c r="G44" s="28">
        <v>100</v>
      </c>
      <c r="H44" s="28">
        <v>50</v>
      </c>
      <c r="I44" s="28">
        <v>50</v>
      </c>
      <c r="J44" s="28">
        <v>50</v>
      </c>
      <c r="K44" s="28">
        <v>50</v>
      </c>
      <c r="L44" s="28">
        <v>50</v>
      </c>
      <c r="M44" s="28">
        <v>50</v>
      </c>
      <c r="N44" s="28">
        <v>50</v>
      </c>
      <c r="O44" s="28">
        <v>0</v>
      </c>
      <c r="P44" s="28">
        <v>50</v>
      </c>
      <c r="Q44" s="28">
        <v>0</v>
      </c>
      <c r="R44" s="28">
        <v>50</v>
      </c>
      <c r="S44" s="28">
        <v>50</v>
      </c>
      <c r="T44" s="28">
        <v>50</v>
      </c>
      <c r="U44" s="28">
        <v>100</v>
      </c>
      <c r="V44" s="28">
        <v>0</v>
      </c>
      <c r="W44" s="28">
        <v>0</v>
      </c>
      <c r="X44" s="28">
        <v>0</v>
      </c>
      <c r="Y44" s="28">
        <v>50</v>
      </c>
      <c r="Z44" s="28">
        <v>0</v>
      </c>
      <c r="AA44" s="28">
        <v>0</v>
      </c>
      <c r="AB44" s="28">
        <v>0</v>
      </c>
      <c r="AC44" s="28">
        <v>50</v>
      </c>
      <c r="AD44" s="28">
        <v>0</v>
      </c>
      <c r="AE44" s="28">
        <v>0</v>
      </c>
      <c r="AF44" s="28">
        <v>0</v>
      </c>
      <c r="AG44" s="28">
        <v>0</v>
      </c>
    </row>
    <row r="45" spans="1:33" x14ac:dyDescent="0.25">
      <c r="A45" s="76">
        <v>10</v>
      </c>
      <c r="B45" s="76">
        <v>5</v>
      </c>
      <c r="C45" s="79" t="str">
        <f>VLOOKUP(D45,'[1]Коды и наим. ОО и АТЕ (2)'!$A$2:$F$553,6,0)</f>
        <v>Город Владивосток</v>
      </c>
      <c r="D45" s="76">
        <v>12</v>
      </c>
      <c r="E45" s="79" t="s">
        <v>119</v>
      </c>
      <c r="F45" s="76">
        <v>1</v>
      </c>
      <c r="G45" s="28">
        <v>100</v>
      </c>
      <c r="H45" s="28">
        <v>100</v>
      </c>
      <c r="I45" s="28">
        <v>100</v>
      </c>
      <c r="J45" s="28">
        <v>100</v>
      </c>
      <c r="K45" s="28">
        <v>0</v>
      </c>
      <c r="L45" s="28">
        <v>0</v>
      </c>
      <c r="M45" s="28">
        <v>100</v>
      </c>
      <c r="N45" s="28">
        <v>0</v>
      </c>
      <c r="O45" s="28">
        <v>0</v>
      </c>
      <c r="P45" s="28">
        <v>100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100</v>
      </c>
      <c r="Z45" s="28">
        <v>100</v>
      </c>
      <c r="AA45" s="28">
        <v>100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</row>
    <row r="46" spans="1:33" x14ac:dyDescent="0.25">
      <c r="A46" s="76">
        <v>10</v>
      </c>
      <c r="B46" s="76">
        <v>5</v>
      </c>
      <c r="C46" s="79" t="str">
        <f>VLOOKUP(D46,'[1]Коды и наим. ОО и АТЕ (2)'!$A$2:$F$553,6,0)</f>
        <v>Город Владивосток</v>
      </c>
      <c r="D46" s="76">
        <v>13</v>
      </c>
      <c r="E46" s="79" t="s">
        <v>120</v>
      </c>
      <c r="F46" s="76">
        <v>3</v>
      </c>
      <c r="G46" s="28">
        <v>100</v>
      </c>
      <c r="H46" s="28">
        <v>66.666666666666657</v>
      </c>
      <c r="I46" s="28">
        <v>66.666666666666657</v>
      </c>
      <c r="J46" s="28">
        <v>100</v>
      </c>
      <c r="K46" s="28">
        <v>33.333333333333329</v>
      </c>
      <c r="L46" s="28">
        <v>66.666666666666657</v>
      </c>
      <c r="M46" s="28">
        <v>33.333333333333329</v>
      </c>
      <c r="N46" s="28">
        <v>0</v>
      </c>
      <c r="O46" s="28">
        <v>0</v>
      </c>
      <c r="P46" s="28">
        <v>33.333333333333329</v>
      </c>
      <c r="Q46" s="28">
        <v>0</v>
      </c>
      <c r="R46" s="28">
        <v>33.333333333333329</v>
      </c>
      <c r="S46" s="28">
        <v>33.333333333333329</v>
      </c>
      <c r="T46" s="28">
        <v>33.333333333333329</v>
      </c>
      <c r="U46" s="28">
        <v>0</v>
      </c>
      <c r="V46" s="28">
        <v>33.333333333333329</v>
      </c>
      <c r="W46" s="28">
        <v>0</v>
      </c>
      <c r="X46" s="28">
        <v>0</v>
      </c>
      <c r="Y46" s="28">
        <v>33.333333333333329</v>
      </c>
      <c r="Z46" s="28">
        <v>33.333333333333329</v>
      </c>
      <c r="AA46" s="28">
        <v>33.333333333333329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16.666666666666664</v>
      </c>
    </row>
    <row r="47" spans="1:33" x14ac:dyDescent="0.25">
      <c r="A47" s="76">
        <v>10</v>
      </c>
      <c r="B47" s="76">
        <v>5</v>
      </c>
      <c r="C47" s="79" t="str">
        <f>VLOOKUP(D47,'[1]Коды и наим. ОО и АТЕ (2)'!$A$2:$F$553,6,0)</f>
        <v>Город Владивосток</v>
      </c>
      <c r="D47" s="76">
        <v>14</v>
      </c>
      <c r="E47" s="79" t="s">
        <v>121</v>
      </c>
      <c r="F47" s="76">
        <v>2</v>
      </c>
      <c r="G47" s="28">
        <v>100</v>
      </c>
      <c r="H47" s="28">
        <v>100</v>
      </c>
      <c r="I47" s="28">
        <v>100</v>
      </c>
      <c r="J47" s="28">
        <v>100</v>
      </c>
      <c r="K47" s="28">
        <v>50</v>
      </c>
      <c r="L47" s="28">
        <v>100</v>
      </c>
      <c r="M47" s="28">
        <v>50</v>
      </c>
      <c r="N47" s="28">
        <v>50</v>
      </c>
      <c r="O47" s="28">
        <v>50</v>
      </c>
      <c r="P47" s="28">
        <v>100</v>
      </c>
      <c r="Q47" s="28">
        <v>0</v>
      </c>
      <c r="R47" s="28">
        <v>50</v>
      </c>
      <c r="S47" s="28">
        <v>50</v>
      </c>
      <c r="T47" s="28">
        <v>50</v>
      </c>
      <c r="U47" s="28">
        <v>50</v>
      </c>
      <c r="V47" s="28">
        <v>50</v>
      </c>
      <c r="W47" s="28">
        <v>50</v>
      </c>
      <c r="X47" s="28">
        <v>100</v>
      </c>
      <c r="Y47" s="28">
        <v>50</v>
      </c>
      <c r="Z47" s="28">
        <v>100</v>
      </c>
      <c r="AA47" s="28">
        <v>100</v>
      </c>
      <c r="AB47" s="28">
        <v>50</v>
      </c>
      <c r="AC47" s="28">
        <v>50</v>
      </c>
      <c r="AD47" s="28">
        <v>50</v>
      </c>
      <c r="AE47" s="28">
        <v>50</v>
      </c>
      <c r="AF47" s="28">
        <v>0</v>
      </c>
      <c r="AG47" s="28">
        <v>25</v>
      </c>
    </row>
    <row r="48" spans="1:33" x14ac:dyDescent="0.25">
      <c r="A48" s="76">
        <v>10</v>
      </c>
      <c r="B48" s="76">
        <v>5</v>
      </c>
      <c r="C48" s="79" t="str">
        <f>VLOOKUP(D48,'[1]Коды и наим. ОО и АТЕ (2)'!$A$2:$F$553,6,0)</f>
        <v>Город Владивосток</v>
      </c>
      <c r="D48" s="76">
        <v>16</v>
      </c>
      <c r="E48" s="79" t="s">
        <v>122</v>
      </c>
      <c r="F48" s="76">
        <v>5</v>
      </c>
      <c r="G48" s="28">
        <v>100</v>
      </c>
      <c r="H48" s="28">
        <v>60</v>
      </c>
      <c r="I48" s="28">
        <v>40</v>
      </c>
      <c r="J48" s="28">
        <v>100</v>
      </c>
      <c r="K48" s="28">
        <v>20</v>
      </c>
      <c r="L48" s="28">
        <v>60</v>
      </c>
      <c r="M48" s="28">
        <v>40</v>
      </c>
      <c r="N48" s="28">
        <v>20</v>
      </c>
      <c r="O48" s="28">
        <v>20</v>
      </c>
      <c r="P48" s="28">
        <v>20</v>
      </c>
      <c r="Q48" s="28">
        <v>20</v>
      </c>
      <c r="R48" s="28">
        <v>40</v>
      </c>
      <c r="S48" s="28">
        <v>40</v>
      </c>
      <c r="T48" s="28">
        <v>0</v>
      </c>
      <c r="U48" s="28">
        <v>0</v>
      </c>
      <c r="V48" s="28">
        <v>20</v>
      </c>
      <c r="W48" s="28">
        <v>0</v>
      </c>
      <c r="X48" s="28">
        <v>20</v>
      </c>
      <c r="Y48" s="28">
        <v>40</v>
      </c>
      <c r="Z48" s="28">
        <v>20</v>
      </c>
      <c r="AA48" s="28">
        <v>20</v>
      </c>
      <c r="AB48" s="28">
        <v>60</v>
      </c>
      <c r="AC48" s="28">
        <v>40</v>
      </c>
      <c r="AD48" s="28">
        <v>20</v>
      </c>
      <c r="AE48" s="28">
        <v>20</v>
      </c>
      <c r="AF48" s="28">
        <v>10</v>
      </c>
      <c r="AG48" s="28">
        <v>10</v>
      </c>
    </row>
    <row r="49" spans="1:33" x14ac:dyDescent="0.25">
      <c r="A49" s="76">
        <v>10</v>
      </c>
      <c r="B49" s="76">
        <v>5</v>
      </c>
      <c r="C49" s="79" t="str">
        <f>VLOOKUP(D49,'[1]Коды и наим. ОО и АТЕ (2)'!$A$2:$F$553,6,0)</f>
        <v>Город Владивосток</v>
      </c>
      <c r="D49" s="76">
        <v>17</v>
      </c>
      <c r="E49" s="79" t="s">
        <v>123</v>
      </c>
      <c r="F49" s="76">
        <v>12</v>
      </c>
      <c r="G49" s="28">
        <v>91.666666666666657</v>
      </c>
      <c r="H49" s="28">
        <v>66.666666666666657</v>
      </c>
      <c r="I49" s="28">
        <v>58.333333333333336</v>
      </c>
      <c r="J49" s="28">
        <v>58.333333333333336</v>
      </c>
      <c r="K49" s="28">
        <v>33.333333333333329</v>
      </c>
      <c r="L49" s="28">
        <v>25</v>
      </c>
      <c r="M49" s="28">
        <v>41.666666666666671</v>
      </c>
      <c r="N49" s="28">
        <v>41.666666666666671</v>
      </c>
      <c r="O49" s="28">
        <v>25</v>
      </c>
      <c r="P49" s="28">
        <v>58.333333333333336</v>
      </c>
      <c r="Q49" s="28">
        <v>58.333333333333336</v>
      </c>
      <c r="R49" s="28">
        <v>66.666666666666657</v>
      </c>
      <c r="S49" s="28">
        <v>41.666666666666671</v>
      </c>
      <c r="T49" s="28">
        <v>25</v>
      </c>
      <c r="U49" s="28">
        <v>25</v>
      </c>
      <c r="V49" s="28">
        <v>50</v>
      </c>
      <c r="W49" s="28">
        <v>16.666666666666664</v>
      </c>
      <c r="X49" s="28">
        <v>41.666666666666671</v>
      </c>
      <c r="Y49" s="28">
        <v>41.666666666666671</v>
      </c>
      <c r="Z49" s="28">
        <v>33.333333333333329</v>
      </c>
      <c r="AA49" s="28">
        <v>33.333333333333329</v>
      </c>
      <c r="AB49" s="28">
        <v>33.333333333333329</v>
      </c>
      <c r="AC49" s="28">
        <v>25</v>
      </c>
      <c r="AD49" s="28">
        <v>8.3333333333333321</v>
      </c>
      <c r="AE49" s="28">
        <v>8.3333333333333321</v>
      </c>
      <c r="AF49" s="28">
        <v>0</v>
      </c>
      <c r="AG49" s="28">
        <v>8.3333333333333321</v>
      </c>
    </row>
    <row r="50" spans="1:33" x14ac:dyDescent="0.25">
      <c r="A50" s="76">
        <v>10</v>
      </c>
      <c r="B50" s="76">
        <v>5</v>
      </c>
      <c r="C50" s="79" t="str">
        <f>VLOOKUP(D50,'[1]Коды и наим. ОО и АТЕ (2)'!$A$2:$F$553,6,0)</f>
        <v>Город Владивосток</v>
      </c>
      <c r="D50" s="76">
        <v>19</v>
      </c>
      <c r="E50" s="79" t="s">
        <v>124</v>
      </c>
      <c r="F50" s="76">
        <v>2</v>
      </c>
      <c r="G50" s="28">
        <v>100</v>
      </c>
      <c r="H50" s="28">
        <v>100</v>
      </c>
      <c r="I50" s="28">
        <v>50</v>
      </c>
      <c r="J50" s="28">
        <v>100</v>
      </c>
      <c r="K50" s="28">
        <v>100</v>
      </c>
      <c r="L50" s="28">
        <v>50</v>
      </c>
      <c r="M50" s="28">
        <v>50</v>
      </c>
      <c r="N50" s="28">
        <v>100</v>
      </c>
      <c r="O50" s="28">
        <v>50</v>
      </c>
      <c r="P50" s="28">
        <v>100</v>
      </c>
      <c r="Q50" s="28">
        <v>50</v>
      </c>
      <c r="R50" s="28">
        <v>50</v>
      </c>
      <c r="S50" s="28">
        <v>50</v>
      </c>
      <c r="T50" s="28">
        <v>0</v>
      </c>
      <c r="U50" s="28">
        <v>50</v>
      </c>
      <c r="V50" s="28">
        <v>50</v>
      </c>
      <c r="W50" s="28">
        <v>50</v>
      </c>
      <c r="X50" s="28">
        <v>100</v>
      </c>
      <c r="Y50" s="28">
        <v>0</v>
      </c>
      <c r="Z50" s="28">
        <v>0</v>
      </c>
      <c r="AA50" s="28">
        <v>0</v>
      </c>
      <c r="AB50" s="28">
        <v>0</v>
      </c>
      <c r="AC50" s="28">
        <v>50</v>
      </c>
      <c r="AD50" s="28">
        <v>0</v>
      </c>
      <c r="AE50" s="28">
        <v>50</v>
      </c>
      <c r="AF50" s="28">
        <v>0</v>
      </c>
      <c r="AG50" s="28">
        <v>0</v>
      </c>
    </row>
    <row r="51" spans="1:33" x14ac:dyDescent="0.25">
      <c r="A51" s="76">
        <v>10</v>
      </c>
      <c r="B51" s="76">
        <v>5</v>
      </c>
      <c r="C51" s="79" t="str">
        <f>VLOOKUP(D51,'[1]Коды и наим. ОО и АТЕ (2)'!$A$2:$F$553,6,0)</f>
        <v>Город Владивосток</v>
      </c>
      <c r="D51" s="76">
        <v>20</v>
      </c>
      <c r="E51" s="79" t="s">
        <v>125</v>
      </c>
      <c r="F51" s="76">
        <v>1</v>
      </c>
      <c r="G51" s="28">
        <v>100</v>
      </c>
      <c r="H51" s="28">
        <v>100</v>
      </c>
      <c r="I51" s="28">
        <v>100</v>
      </c>
      <c r="J51" s="28">
        <v>100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28">
        <v>0</v>
      </c>
      <c r="AD51" s="28">
        <v>0</v>
      </c>
      <c r="AE51" s="28">
        <v>0</v>
      </c>
      <c r="AF51" s="28">
        <v>0</v>
      </c>
      <c r="AG51" s="28">
        <v>0</v>
      </c>
    </row>
    <row r="52" spans="1:33" x14ac:dyDescent="0.25">
      <c r="A52" s="76">
        <v>10</v>
      </c>
      <c r="B52" s="76">
        <v>5</v>
      </c>
      <c r="C52" s="79" t="str">
        <f>VLOOKUP(D52,'[1]Коды и наим. ОО и АТЕ (2)'!$A$2:$F$553,6,0)</f>
        <v>Город Владивосток</v>
      </c>
      <c r="D52" s="76">
        <v>23</v>
      </c>
      <c r="E52" s="79" t="s">
        <v>126</v>
      </c>
      <c r="F52" s="76">
        <v>3</v>
      </c>
      <c r="G52" s="28">
        <v>66.666666666666657</v>
      </c>
      <c r="H52" s="28">
        <v>66.666666666666657</v>
      </c>
      <c r="I52" s="28">
        <v>33.333333333333329</v>
      </c>
      <c r="J52" s="28">
        <v>100</v>
      </c>
      <c r="K52" s="28">
        <v>0</v>
      </c>
      <c r="L52" s="28">
        <v>66.666666666666657</v>
      </c>
      <c r="M52" s="28">
        <v>66.666666666666657</v>
      </c>
      <c r="N52" s="28">
        <v>0</v>
      </c>
      <c r="O52" s="28">
        <v>0</v>
      </c>
      <c r="P52" s="28">
        <v>33.333333333333329</v>
      </c>
      <c r="Q52" s="28">
        <v>0</v>
      </c>
      <c r="R52" s="28">
        <v>0</v>
      </c>
      <c r="S52" s="28">
        <v>33.333333333333329</v>
      </c>
      <c r="T52" s="28">
        <v>0</v>
      </c>
      <c r="U52" s="28">
        <v>33.333333333333329</v>
      </c>
      <c r="V52" s="28">
        <v>33.333333333333329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33.333333333333329</v>
      </c>
      <c r="AC52" s="28">
        <v>0</v>
      </c>
      <c r="AD52" s="28">
        <v>0</v>
      </c>
      <c r="AE52" s="28">
        <v>0</v>
      </c>
      <c r="AF52" s="28">
        <v>0</v>
      </c>
      <c r="AG52" s="28">
        <v>0</v>
      </c>
    </row>
    <row r="53" spans="1:33" x14ac:dyDescent="0.25">
      <c r="A53" s="76">
        <v>10</v>
      </c>
      <c r="B53" s="76">
        <v>5</v>
      </c>
      <c r="C53" s="79" t="str">
        <f>VLOOKUP(D53,'[1]Коды и наим. ОО и АТЕ (2)'!$A$2:$F$553,6,0)</f>
        <v>Город Владивосток</v>
      </c>
      <c r="D53" s="76">
        <v>24</v>
      </c>
      <c r="E53" s="79" t="s">
        <v>127</v>
      </c>
      <c r="F53" s="76">
        <v>1</v>
      </c>
      <c r="G53" s="28">
        <v>100</v>
      </c>
      <c r="H53" s="28">
        <v>100</v>
      </c>
      <c r="I53" s="28">
        <v>100</v>
      </c>
      <c r="J53" s="28">
        <v>100</v>
      </c>
      <c r="K53" s="28">
        <v>100</v>
      </c>
      <c r="L53" s="28">
        <v>0</v>
      </c>
      <c r="M53" s="28">
        <v>100</v>
      </c>
      <c r="N53" s="28">
        <v>100</v>
      </c>
      <c r="O53" s="28">
        <v>100</v>
      </c>
      <c r="P53" s="28">
        <v>100</v>
      </c>
      <c r="Q53" s="28">
        <v>0</v>
      </c>
      <c r="R53" s="28">
        <v>100</v>
      </c>
      <c r="S53" s="28">
        <v>100</v>
      </c>
      <c r="T53" s="28">
        <v>100</v>
      </c>
      <c r="U53" s="28">
        <v>100</v>
      </c>
      <c r="V53" s="28">
        <v>0</v>
      </c>
      <c r="W53" s="28">
        <v>100</v>
      </c>
      <c r="X53" s="28">
        <v>100</v>
      </c>
      <c r="Y53" s="28">
        <v>100</v>
      </c>
      <c r="Z53" s="28">
        <v>0</v>
      </c>
      <c r="AA53" s="28">
        <v>0</v>
      </c>
      <c r="AB53" s="28">
        <v>100</v>
      </c>
      <c r="AC53" s="28">
        <v>100</v>
      </c>
      <c r="AD53" s="28">
        <v>0</v>
      </c>
      <c r="AE53" s="28">
        <v>100</v>
      </c>
      <c r="AF53" s="28">
        <v>0</v>
      </c>
      <c r="AG53" s="28">
        <v>0</v>
      </c>
    </row>
    <row r="54" spans="1:33" x14ac:dyDescent="0.25">
      <c r="A54" s="76">
        <v>10</v>
      </c>
      <c r="B54" s="76">
        <v>5</v>
      </c>
      <c r="C54" s="79" t="str">
        <f>VLOOKUP(D54,'[1]Коды и наим. ОО и АТЕ (2)'!$A$2:$F$553,6,0)</f>
        <v>Город Владивосток</v>
      </c>
      <c r="D54" s="76">
        <v>29</v>
      </c>
      <c r="E54" s="79" t="s">
        <v>128</v>
      </c>
      <c r="F54" s="76">
        <v>1</v>
      </c>
      <c r="G54" s="28">
        <v>100</v>
      </c>
      <c r="H54" s="28">
        <v>100</v>
      </c>
      <c r="I54" s="28">
        <v>0</v>
      </c>
      <c r="J54" s="28">
        <v>100</v>
      </c>
      <c r="K54" s="28">
        <v>0</v>
      </c>
      <c r="L54" s="28">
        <v>100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28">
        <v>0</v>
      </c>
      <c r="AD54" s="28">
        <v>0</v>
      </c>
      <c r="AE54" s="28">
        <v>0</v>
      </c>
      <c r="AF54" s="28">
        <v>0</v>
      </c>
      <c r="AG54" s="28">
        <v>0</v>
      </c>
    </row>
    <row r="55" spans="1:33" x14ac:dyDescent="0.25">
      <c r="A55" s="76">
        <v>10</v>
      </c>
      <c r="B55" s="76">
        <v>5</v>
      </c>
      <c r="C55" s="79" t="str">
        <f>VLOOKUP(D55,'[1]Коды и наим. ОО и АТЕ (2)'!$A$2:$F$553,6,0)</f>
        <v>Город Владивосток</v>
      </c>
      <c r="D55" s="76">
        <v>31</v>
      </c>
      <c r="E55" s="79" t="s">
        <v>129</v>
      </c>
      <c r="F55" s="76">
        <v>4</v>
      </c>
      <c r="G55" s="28">
        <v>100</v>
      </c>
      <c r="H55" s="28">
        <v>50</v>
      </c>
      <c r="I55" s="28">
        <v>75</v>
      </c>
      <c r="J55" s="28">
        <v>100</v>
      </c>
      <c r="K55" s="28">
        <v>25</v>
      </c>
      <c r="L55" s="28">
        <v>25</v>
      </c>
      <c r="M55" s="28">
        <v>75</v>
      </c>
      <c r="N55" s="28">
        <v>25</v>
      </c>
      <c r="O55" s="28">
        <v>25</v>
      </c>
      <c r="P55" s="28">
        <v>50</v>
      </c>
      <c r="Q55" s="28">
        <v>50</v>
      </c>
      <c r="R55" s="28">
        <v>50</v>
      </c>
      <c r="S55" s="28">
        <v>50</v>
      </c>
      <c r="T55" s="28">
        <v>25</v>
      </c>
      <c r="U55" s="28">
        <v>0</v>
      </c>
      <c r="V55" s="28">
        <v>25</v>
      </c>
      <c r="W55" s="28">
        <v>0</v>
      </c>
      <c r="X55" s="28">
        <v>0</v>
      </c>
      <c r="Y55" s="28">
        <v>25</v>
      </c>
      <c r="Z55" s="28">
        <v>50</v>
      </c>
      <c r="AA55" s="28">
        <v>50</v>
      </c>
      <c r="AB55" s="28">
        <v>0</v>
      </c>
      <c r="AC55" s="28">
        <v>50</v>
      </c>
      <c r="AD55" s="28">
        <v>0</v>
      </c>
      <c r="AE55" s="28">
        <v>25</v>
      </c>
      <c r="AF55" s="28">
        <v>0</v>
      </c>
      <c r="AG55" s="28">
        <v>0</v>
      </c>
    </row>
    <row r="56" spans="1:33" x14ac:dyDescent="0.25">
      <c r="A56" s="76">
        <v>10</v>
      </c>
      <c r="B56" s="76">
        <v>5</v>
      </c>
      <c r="C56" s="79" t="str">
        <f>VLOOKUP(D56,'[1]Коды и наим. ОО и АТЕ (2)'!$A$2:$F$553,6,0)</f>
        <v>Город Владивосток</v>
      </c>
      <c r="D56" s="76">
        <v>33</v>
      </c>
      <c r="E56" s="79" t="s">
        <v>130</v>
      </c>
      <c r="F56" s="76">
        <v>9</v>
      </c>
      <c r="G56" s="28">
        <v>100</v>
      </c>
      <c r="H56" s="28">
        <v>55.555555555555557</v>
      </c>
      <c r="I56" s="28">
        <v>66.666666666666657</v>
      </c>
      <c r="J56" s="28">
        <v>100</v>
      </c>
      <c r="K56" s="28">
        <v>44.444444444444443</v>
      </c>
      <c r="L56" s="28">
        <v>33.333333333333329</v>
      </c>
      <c r="M56" s="28">
        <v>44.444444444444443</v>
      </c>
      <c r="N56" s="28">
        <v>55.555555555555557</v>
      </c>
      <c r="O56" s="28">
        <v>33.333333333333329</v>
      </c>
      <c r="P56" s="28">
        <v>44.444444444444443</v>
      </c>
      <c r="Q56" s="28">
        <v>55.555555555555557</v>
      </c>
      <c r="R56" s="28">
        <v>55.555555555555557</v>
      </c>
      <c r="S56" s="28">
        <v>55.555555555555557</v>
      </c>
      <c r="T56" s="28">
        <v>44.444444444444443</v>
      </c>
      <c r="U56" s="28">
        <v>44.444444444444443</v>
      </c>
      <c r="V56" s="28">
        <v>22.222222222222221</v>
      </c>
      <c r="W56" s="28">
        <v>33.333333333333329</v>
      </c>
      <c r="X56" s="28">
        <v>22.222222222222221</v>
      </c>
      <c r="Y56" s="28">
        <v>55.555555555555557</v>
      </c>
      <c r="Z56" s="28">
        <v>44.444444444444443</v>
      </c>
      <c r="AA56" s="28">
        <v>44.444444444444443</v>
      </c>
      <c r="AB56" s="28">
        <v>22.222222222222221</v>
      </c>
      <c r="AC56" s="28">
        <v>44.444444444444443</v>
      </c>
      <c r="AD56" s="28">
        <v>0</v>
      </c>
      <c r="AE56" s="28">
        <v>11.111111111111111</v>
      </c>
      <c r="AF56" s="28">
        <v>0</v>
      </c>
      <c r="AG56" s="28">
        <v>0</v>
      </c>
    </row>
    <row r="57" spans="1:33" x14ac:dyDescent="0.25">
      <c r="A57" s="76">
        <v>10</v>
      </c>
      <c r="B57" s="76">
        <v>5</v>
      </c>
      <c r="C57" s="79" t="str">
        <f>VLOOKUP(D57,'[1]Коды и наим. ОО и АТЕ (2)'!$A$2:$F$553,6,0)</f>
        <v>Город Владивосток</v>
      </c>
      <c r="D57" s="76">
        <v>37</v>
      </c>
      <c r="E57" s="79" t="s">
        <v>131</v>
      </c>
      <c r="F57" s="76">
        <v>5</v>
      </c>
      <c r="G57" s="28">
        <v>80</v>
      </c>
      <c r="H57" s="28">
        <v>20</v>
      </c>
      <c r="I57" s="28">
        <v>0</v>
      </c>
      <c r="J57" s="28">
        <v>80</v>
      </c>
      <c r="K57" s="28">
        <v>0</v>
      </c>
      <c r="L57" s="28">
        <v>20</v>
      </c>
      <c r="M57" s="28">
        <v>0</v>
      </c>
      <c r="N57" s="28">
        <v>0</v>
      </c>
      <c r="O57" s="28">
        <v>0</v>
      </c>
      <c r="P57" s="28">
        <v>40</v>
      </c>
      <c r="Q57" s="28">
        <v>0</v>
      </c>
      <c r="R57" s="28">
        <v>40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20</v>
      </c>
      <c r="Y57" s="28">
        <v>40</v>
      </c>
      <c r="Z57" s="28">
        <v>20</v>
      </c>
      <c r="AA57" s="28">
        <v>20</v>
      </c>
      <c r="AB57" s="28">
        <v>0</v>
      </c>
      <c r="AC57" s="28">
        <v>20</v>
      </c>
      <c r="AD57" s="28">
        <v>0</v>
      </c>
      <c r="AE57" s="28">
        <v>0</v>
      </c>
      <c r="AF57" s="28">
        <v>0</v>
      </c>
      <c r="AG57" s="28">
        <v>0</v>
      </c>
    </row>
    <row r="58" spans="1:33" x14ac:dyDescent="0.25">
      <c r="A58" s="76">
        <v>10</v>
      </c>
      <c r="B58" s="76">
        <v>5</v>
      </c>
      <c r="C58" s="79" t="str">
        <f>VLOOKUP(D58,'[1]Коды и наим. ОО и АТЕ (2)'!$A$2:$F$553,6,0)</f>
        <v>Город Владивосток</v>
      </c>
      <c r="D58" s="76">
        <v>38</v>
      </c>
      <c r="E58" s="79" t="s">
        <v>132</v>
      </c>
      <c r="F58" s="76">
        <v>2</v>
      </c>
      <c r="G58" s="28">
        <v>100</v>
      </c>
      <c r="H58" s="28">
        <v>50</v>
      </c>
      <c r="I58" s="28">
        <v>0</v>
      </c>
      <c r="J58" s="28">
        <v>100</v>
      </c>
      <c r="K58" s="28">
        <v>0</v>
      </c>
      <c r="L58" s="28">
        <v>0</v>
      </c>
      <c r="M58" s="28">
        <v>0</v>
      </c>
      <c r="N58" s="28">
        <v>50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  <c r="AC58" s="28">
        <v>50</v>
      </c>
      <c r="AD58" s="28">
        <v>0</v>
      </c>
      <c r="AE58" s="28">
        <v>0</v>
      </c>
      <c r="AF58" s="28">
        <v>0</v>
      </c>
      <c r="AG58" s="28">
        <v>0</v>
      </c>
    </row>
    <row r="59" spans="1:33" x14ac:dyDescent="0.25">
      <c r="A59" s="76">
        <v>10</v>
      </c>
      <c r="B59" s="76">
        <v>5</v>
      </c>
      <c r="C59" s="79" t="str">
        <f>VLOOKUP(D59,'[1]Коды и наим. ОО и АТЕ (2)'!$A$2:$F$553,6,0)</f>
        <v>Город Владивосток</v>
      </c>
      <c r="D59" s="76">
        <v>39</v>
      </c>
      <c r="E59" s="79" t="s">
        <v>133</v>
      </c>
      <c r="F59" s="76">
        <v>2</v>
      </c>
      <c r="G59" s="28">
        <v>100</v>
      </c>
      <c r="H59" s="28">
        <v>100</v>
      </c>
      <c r="I59" s="28">
        <v>0</v>
      </c>
      <c r="J59" s="28">
        <v>100</v>
      </c>
      <c r="K59" s="28">
        <v>0</v>
      </c>
      <c r="L59" s="28">
        <v>50</v>
      </c>
      <c r="M59" s="28">
        <v>100</v>
      </c>
      <c r="N59" s="28">
        <v>0</v>
      </c>
      <c r="O59" s="28">
        <v>0</v>
      </c>
      <c r="P59" s="28">
        <v>50</v>
      </c>
      <c r="Q59" s="28">
        <v>50</v>
      </c>
      <c r="R59" s="28">
        <v>0</v>
      </c>
      <c r="S59" s="28">
        <v>50</v>
      </c>
      <c r="T59" s="28">
        <v>0</v>
      </c>
      <c r="U59" s="28">
        <v>0</v>
      </c>
      <c r="V59" s="28">
        <v>0</v>
      </c>
      <c r="W59" s="28">
        <v>0</v>
      </c>
      <c r="X59" s="28">
        <v>50</v>
      </c>
      <c r="Y59" s="28">
        <v>100</v>
      </c>
      <c r="Z59" s="28">
        <v>100</v>
      </c>
      <c r="AA59" s="28">
        <v>50</v>
      </c>
      <c r="AB59" s="28">
        <v>0</v>
      </c>
      <c r="AC59" s="28">
        <v>0</v>
      </c>
      <c r="AD59" s="28">
        <v>0</v>
      </c>
      <c r="AE59" s="28">
        <v>0</v>
      </c>
      <c r="AF59" s="28">
        <v>0</v>
      </c>
      <c r="AG59" s="28">
        <v>0</v>
      </c>
    </row>
    <row r="60" spans="1:33" x14ac:dyDescent="0.25">
      <c r="A60" s="76">
        <v>10</v>
      </c>
      <c r="B60" s="76">
        <v>5</v>
      </c>
      <c r="C60" s="79" t="str">
        <f>VLOOKUP(D60,'[1]Коды и наим. ОО и АТЕ (2)'!$A$2:$F$553,6,0)</f>
        <v>Город Владивосток</v>
      </c>
      <c r="D60" s="76">
        <v>42</v>
      </c>
      <c r="E60" s="79" t="s">
        <v>134</v>
      </c>
      <c r="F60" s="76">
        <v>1</v>
      </c>
      <c r="G60" s="28">
        <v>100</v>
      </c>
      <c r="H60" s="28">
        <v>100</v>
      </c>
      <c r="I60" s="28">
        <v>100</v>
      </c>
      <c r="J60" s="28">
        <v>0</v>
      </c>
      <c r="K60" s="28">
        <v>100</v>
      </c>
      <c r="L60" s="28">
        <v>0</v>
      </c>
      <c r="M60" s="28">
        <v>100</v>
      </c>
      <c r="N60" s="28">
        <v>100</v>
      </c>
      <c r="O60" s="28">
        <v>0</v>
      </c>
      <c r="P60" s="28">
        <v>100</v>
      </c>
      <c r="Q60" s="28">
        <v>0</v>
      </c>
      <c r="R60" s="28">
        <v>100</v>
      </c>
      <c r="S60" s="28">
        <v>0</v>
      </c>
      <c r="T60" s="28">
        <v>0</v>
      </c>
      <c r="U60" s="28">
        <v>100</v>
      </c>
      <c r="V60" s="28">
        <v>100</v>
      </c>
      <c r="W60" s="28">
        <v>100</v>
      </c>
      <c r="X60" s="28">
        <v>100</v>
      </c>
      <c r="Y60" s="28">
        <v>100</v>
      </c>
      <c r="Z60" s="28">
        <v>0</v>
      </c>
      <c r="AA60" s="28">
        <v>0</v>
      </c>
      <c r="AB60" s="28">
        <v>100</v>
      </c>
      <c r="AC60" s="28">
        <v>100</v>
      </c>
      <c r="AD60" s="28">
        <v>0</v>
      </c>
      <c r="AE60" s="28">
        <v>0</v>
      </c>
      <c r="AF60" s="28">
        <v>0</v>
      </c>
      <c r="AG60" s="28">
        <v>0</v>
      </c>
    </row>
    <row r="61" spans="1:33" x14ac:dyDescent="0.25">
      <c r="A61" s="76">
        <v>10</v>
      </c>
      <c r="B61" s="76">
        <v>5</v>
      </c>
      <c r="C61" s="79" t="str">
        <f>VLOOKUP(D61,'[1]Коды и наим. ОО и АТЕ (2)'!$A$2:$F$553,6,0)</f>
        <v>Город Владивосток</v>
      </c>
      <c r="D61" s="76">
        <v>43</v>
      </c>
      <c r="E61" s="79" t="s">
        <v>135</v>
      </c>
      <c r="F61" s="76">
        <v>20</v>
      </c>
      <c r="G61" s="28">
        <v>100</v>
      </c>
      <c r="H61" s="28">
        <v>85</v>
      </c>
      <c r="I61" s="28">
        <v>60</v>
      </c>
      <c r="J61" s="28">
        <v>95</v>
      </c>
      <c r="K61" s="28">
        <v>60</v>
      </c>
      <c r="L61" s="28">
        <v>35</v>
      </c>
      <c r="M61" s="28">
        <v>50</v>
      </c>
      <c r="N61" s="28">
        <v>40</v>
      </c>
      <c r="O61" s="28">
        <v>40</v>
      </c>
      <c r="P61" s="28">
        <v>40</v>
      </c>
      <c r="Q61" s="28">
        <v>20</v>
      </c>
      <c r="R61" s="28">
        <v>40</v>
      </c>
      <c r="S61" s="28">
        <v>40</v>
      </c>
      <c r="T61" s="28">
        <v>20</v>
      </c>
      <c r="U61" s="28">
        <v>35</v>
      </c>
      <c r="V61" s="28">
        <v>35</v>
      </c>
      <c r="W61" s="28">
        <v>20</v>
      </c>
      <c r="X61" s="28">
        <v>40</v>
      </c>
      <c r="Y61" s="28">
        <v>55.000000000000007</v>
      </c>
      <c r="Z61" s="28">
        <v>40</v>
      </c>
      <c r="AA61" s="28">
        <v>35</v>
      </c>
      <c r="AB61" s="28">
        <v>40</v>
      </c>
      <c r="AC61" s="28">
        <v>40</v>
      </c>
      <c r="AD61" s="28">
        <v>0</v>
      </c>
      <c r="AE61" s="28">
        <v>15</v>
      </c>
      <c r="AF61" s="28">
        <v>2.5</v>
      </c>
      <c r="AG61" s="28">
        <v>0</v>
      </c>
    </row>
    <row r="62" spans="1:33" x14ac:dyDescent="0.25">
      <c r="A62" s="76">
        <v>10</v>
      </c>
      <c r="B62" s="76">
        <v>5</v>
      </c>
      <c r="C62" s="79" t="str">
        <f>VLOOKUP(D62,'[1]Коды и наим. ОО и АТЕ (2)'!$A$2:$F$553,6,0)</f>
        <v>Город Владивосток</v>
      </c>
      <c r="D62" s="76">
        <v>44</v>
      </c>
      <c r="E62" s="79" t="s">
        <v>136</v>
      </c>
      <c r="F62" s="76">
        <v>5</v>
      </c>
      <c r="G62" s="28">
        <v>20</v>
      </c>
      <c r="H62" s="28">
        <v>0</v>
      </c>
      <c r="I62" s="28">
        <v>20</v>
      </c>
      <c r="J62" s="28">
        <v>60</v>
      </c>
      <c r="K62" s="28">
        <v>0</v>
      </c>
      <c r="L62" s="28">
        <v>20</v>
      </c>
      <c r="M62" s="28">
        <v>20</v>
      </c>
      <c r="N62" s="28">
        <v>0</v>
      </c>
      <c r="O62" s="28">
        <v>0</v>
      </c>
      <c r="P62" s="28">
        <v>20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0</v>
      </c>
      <c r="Y62" s="28">
        <v>20</v>
      </c>
      <c r="Z62" s="28">
        <v>0</v>
      </c>
      <c r="AA62" s="28">
        <v>0</v>
      </c>
      <c r="AB62" s="28">
        <v>0</v>
      </c>
      <c r="AC62" s="28">
        <v>20</v>
      </c>
      <c r="AD62" s="28">
        <v>0</v>
      </c>
      <c r="AE62" s="28">
        <v>0</v>
      </c>
      <c r="AF62" s="28">
        <v>0</v>
      </c>
      <c r="AG62" s="28">
        <v>0</v>
      </c>
    </row>
    <row r="63" spans="1:33" x14ac:dyDescent="0.25">
      <c r="A63" s="76">
        <v>10</v>
      </c>
      <c r="B63" s="76">
        <v>5</v>
      </c>
      <c r="C63" s="79" t="str">
        <f>VLOOKUP(D63,'[1]Коды и наим. ОО и АТЕ (2)'!$A$2:$F$553,6,0)</f>
        <v>Город Владивосток</v>
      </c>
      <c r="D63" s="76">
        <v>45</v>
      </c>
      <c r="E63" s="79" t="s">
        <v>137</v>
      </c>
      <c r="F63" s="76">
        <v>2</v>
      </c>
      <c r="G63" s="28">
        <v>100</v>
      </c>
      <c r="H63" s="28">
        <v>50</v>
      </c>
      <c r="I63" s="28">
        <v>100</v>
      </c>
      <c r="J63" s="28">
        <v>100</v>
      </c>
      <c r="K63" s="28">
        <v>50</v>
      </c>
      <c r="L63" s="28">
        <v>50</v>
      </c>
      <c r="M63" s="28">
        <v>0</v>
      </c>
      <c r="N63" s="28">
        <v>0</v>
      </c>
      <c r="O63" s="28">
        <v>0</v>
      </c>
      <c r="P63" s="28">
        <v>50</v>
      </c>
      <c r="Q63" s="28">
        <v>50</v>
      </c>
      <c r="R63" s="28">
        <v>50</v>
      </c>
      <c r="S63" s="28">
        <v>0</v>
      </c>
      <c r="T63" s="28">
        <v>50</v>
      </c>
      <c r="U63" s="28">
        <v>0</v>
      </c>
      <c r="V63" s="28">
        <v>0</v>
      </c>
      <c r="W63" s="28">
        <v>0</v>
      </c>
      <c r="X63" s="28">
        <v>50</v>
      </c>
      <c r="Y63" s="28">
        <v>50</v>
      </c>
      <c r="Z63" s="28">
        <v>50</v>
      </c>
      <c r="AA63" s="28">
        <v>50</v>
      </c>
      <c r="AB63" s="28">
        <v>50</v>
      </c>
      <c r="AC63" s="28">
        <v>0</v>
      </c>
      <c r="AD63" s="28">
        <v>0</v>
      </c>
      <c r="AE63" s="28">
        <v>0</v>
      </c>
      <c r="AF63" s="28">
        <v>0</v>
      </c>
      <c r="AG63" s="28">
        <v>0</v>
      </c>
    </row>
    <row r="64" spans="1:33" x14ac:dyDescent="0.25">
      <c r="A64" s="76">
        <v>10</v>
      </c>
      <c r="B64" s="76">
        <v>5</v>
      </c>
      <c r="C64" s="79" t="str">
        <f>VLOOKUP(D64,'[1]Коды и наим. ОО и АТЕ (2)'!$A$2:$F$553,6,0)</f>
        <v>Город Владивосток</v>
      </c>
      <c r="D64" s="76">
        <v>46</v>
      </c>
      <c r="E64" s="79" t="s">
        <v>138</v>
      </c>
      <c r="F64" s="76">
        <v>3</v>
      </c>
      <c r="G64" s="28">
        <v>33.333333333333329</v>
      </c>
      <c r="H64" s="28">
        <v>66.666666666666657</v>
      </c>
      <c r="I64" s="28">
        <v>66.666666666666657</v>
      </c>
      <c r="J64" s="28">
        <v>66.666666666666657</v>
      </c>
      <c r="K64" s="28">
        <v>66.666666666666657</v>
      </c>
      <c r="L64" s="28">
        <v>33.333333333333329</v>
      </c>
      <c r="M64" s="28">
        <v>33.333333333333329</v>
      </c>
      <c r="N64" s="28">
        <v>66.666666666666657</v>
      </c>
      <c r="O64" s="28">
        <v>66.666666666666657</v>
      </c>
      <c r="P64" s="28">
        <v>66.666666666666657</v>
      </c>
      <c r="Q64" s="28">
        <v>66.666666666666657</v>
      </c>
      <c r="R64" s="28">
        <v>33.333333333333329</v>
      </c>
      <c r="S64" s="28">
        <v>66.666666666666657</v>
      </c>
      <c r="T64" s="28">
        <v>66.666666666666657</v>
      </c>
      <c r="U64" s="28">
        <v>66.666666666666657</v>
      </c>
      <c r="V64" s="28">
        <v>66.666666666666657</v>
      </c>
      <c r="W64" s="28">
        <v>66.666666666666657</v>
      </c>
      <c r="X64" s="28">
        <v>33.333333333333329</v>
      </c>
      <c r="Y64" s="28">
        <v>66.666666666666657</v>
      </c>
      <c r="Z64" s="28">
        <v>66.666666666666657</v>
      </c>
      <c r="AA64" s="28">
        <v>66.666666666666657</v>
      </c>
      <c r="AB64" s="28">
        <v>33.333333333333329</v>
      </c>
      <c r="AC64" s="28">
        <v>66.666666666666657</v>
      </c>
      <c r="AD64" s="28">
        <v>33.333333333333329</v>
      </c>
      <c r="AE64" s="28">
        <v>33.333333333333329</v>
      </c>
      <c r="AF64" s="28">
        <v>0</v>
      </c>
      <c r="AG64" s="28">
        <v>0</v>
      </c>
    </row>
    <row r="65" spans="1:33" x14ac:dyDescent="0.25">
      <c r="A65" s="76">
        <v>10</v>
      </c>
      <c r="B65" s="76">
        <v>5</v>
      </c>
      <c r="C65" s="79" t="str">
        <f>VLOOKUP(D65,'[1]Коды и наим. ОО и АТЕ (2)'!$A$2:$F$553,6,0)</f>
        <v>Город Владивосток</v>
      </c>
      <c r="D65" s="76">
        <v>47</v>
      </c>
      <c r="E65" s="79" t="s">
        <v>139</v>
      </c>
      <c r="F65" s="76">
        <v>19</v>
      </c>
      <c r="G65" s="28">
        <v>73.68421052631578</v>
      </c>
      <c r="H65" s="28">
        <v>68.421052631578945</v>
      </c>
      <c r="I65" s="28">
        <v>63.157894736842103</v>
      </c>
      <c r="J65" s="28">
        <v>78.94736842105263</v>
      </c>
      <c r="K65" s="28">
        <v>31.578947368421051</v>
      </c>
      <c r="L65" s="28">
        <v>21.052631578947366</v>
      </c>
      <c r="M65" s="28">
        <v>36.84210526315789</v>
      </c>
      <c r="N65" s="28">
        <v>42.105263157894733</v>
      </c>
      <c r="O65" s="28">
        <v>21.052631578947366</v>
      </c>
      <c r="P65" s="28">
        <v>63.157894736842103</v>
      </c>
      <c r="Q65" s="28">
        <v>36.84210526315789</v>
      </c>
      <c r="R65" s="28">
        <v>47.368421052631575</v>
      </c>
      <c r="S65" s="28">
        <v>42.105263157894733</v>
      </c>
      <c r="T65" s="28">
        <v>21.052631578947366</v>
      </c>
      <c r="U65" s="28">
        <v>31.578947368421051</v>
      </c>
      <c r="V65" s="28">
        <v>42.105263157894733</v>
      </c>
      <c r="W65" s="28">
        <v>10.526315789473683</v>
      </c>
      <c r="X65" s="28">
        <v>31.578947368421051</v>
      </c>
      <c r="Y65" s="28">
        <v>36.84210526315789</v>
      </c>
      <c r="Z65" s="28">
        <v>31.578947368421051</v>
      </c>
      <c r="AA65" s="28">
        <v>31.578947368421051</v>
      </c>
      <c r="AB65" s="28">
        <v>36.84210526315789</v>
      </c>
      <c r="AC65" s="28">
        <v>47.368421052631575</v>
      </c>
      <c r="AD65" s="28">
        <v>5.2631578947368416</v>
      </c>
      <c r="AE65" s="28">
        <v>0</v>
      </c>
      <c r="AF65" s="28">
        <v>7.8947368421052628</v>
      </c>
      <c r="AG65" s="28">
        <v>0</v>
      </c>
    </row>
    <row r="66" spans="1:33" x14ac:dyDescent="0.25">
      <c r="A66" s="76">
        <v>10</v>
      </c>
      <c r="B66" s="76">
        <v>5</v>
      </c>
      <c r="C66" s="79" t="str">
        <f>VLOOKUP(D66,'[1]Коды и наим. ОО и АТЕ (2)'!$A$2:$F$553,6,0)</f>
        <v>Город Владивосток</v>
      </c>
      <c r="D66" s="76">
        <v>48</v>
      </c>
      <c r="E66" s="79" t="s">
        <v>140</v>
      </c>
      <c r="F66" s="76">
        <v>1</v>
      </c>
      <c r="G66" s="28">
        <v>100</v>
      </c>
      <c r="H66" s="28">
        <v>0</v>
      </c>
      <c r="I66" s="28">
        <v>0</v>
      </c>
      <c r="J66" s="28">
        <v>0</v>
      </c>
      <c r="K66" s="28">
        <v>0</v>
      </c>
      <c r="L66" s="28">
        <v>100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</row>
    <row r="67" spans="1:33" x14ac:dyDescent="0.25">
      <c r="A67" s="76">
        <v>10</v>
      </c>
      <c r="B67" s="76">
        <v>5</v>
      </c>
      <c r="C67" s="79" t="str">
        <f>VLOOKUP(D67,'[1]Коды и наим. ОО и АТЕ (2)'!$A$2:$F$553,6,0)</f>
        <v>Город Владивосток</v>
      </c>
      <c r="D67" s="76">
        <v>49</v>
      </c>
      <c r="E67" s="79" t="s">
        <v>141</v>
      </c>
      <c r="F67" s="76">
        <v>3</v>
      </c>
      <c r="G67" s="28">
        <v>100</v>
      </c>
      <c r="H67" s="28">
        <v>0</v>
      </c>
      <c r="I67" s="28">
        <v>33.333333333333329</v>
      </c>
      <c r="J67" s="28">
        <v>33.333333333333329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33.333333333333329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33.333333333333329</v>
      </c>
      <c r="Z67" s="28">
        <v>33.333333333333329</v>
      </c>
      <c r="AA67" s="28">
        <v>0</v>
      </c>
      <c r="AB67" s="28">
        <v>0</v>
      </c>
      <c r="AC67" s="28">
        <v>0</v>
      </c>
      <c r="AD67" s="28">
        <v>0</v>
      </c>
      <c r="AE67" s="28">
        <v>0</v>
      </c>
      <c r="AF67" s="28">
        <v>0</v>
      </c>
      <c r="AG67" s="28">
        <v>0</v>
      </c>
    </row>
    <row r="68" spans="1:33" x14ac:dyDescent="0.25">
      <c r="A68" s="76">
        <v>10</v>
      </c>
      <c r="B68" s="76">
        <v>5</v>
      </c>
      <c r="C68" s="79" t="str">
        <f>VLOOKUP(D68,'[1]Коды и наим. ОО и АТЕ (2)'!$A$2:$F$553,6,0)</f>
        <v>Город Владивосток</v>
      </c>
      <c r="D68" s="76">
        <v>50</v>
      </c>
      <c r="E68" s="79" t="s">
        <v>142</v>
      </c>
      <c r="F68" s="76">
        <v>7</v>
      </c>
      <c r="G68" s="28">
        <v>57.142857142857139</v>
      </c>
      <c r="H68" s="28">
        <v>71.428571428571431</v>
      </c>
      <c r="I68" s="28">
        <v>85.714285714285708</v>
      </c>
      <c r="J68" s="28">
        <v>71.428571428571431</v>
      </c>
      <c r="K68" s="28">
        <v>71.428571428571431</v>
      </c>
      <c r="L68" s="28">
        <v>42.857142857142854</v>
      </c>
      <c r="M68" s="28">
        <v>42.857142857142854</v>
      </c>
      <c r="N68" s="28">
        <v>42.857142857142854</v>
      </c>
      <c r="O68" s="28">
        <v>14.285714285714285</v>
      </c>
      <c r="P68" s="28">
        <v>42.857142857142854</v>
      </c>
      <c r="Q68" s="28">
        <v>14.285714285714285</v>
      </c>
      <c r="R68" s="28">
        <v>28.571428571428569</v>
      </c>
      <c r="S68" s="28">
        <v>14.285714285714285</v>
      </c>
      <c r="T68" s="28">
        <v>14.285714285714285</v>
      </c>
      <c r="U68" s="28">
        <v>28.571428571428569</v>
      </c>
      <c r="V68" s="28">
        <v>28.571428571428569</v>
      </c>
      <c r="W68" s="28">
        <v>28.571428571428569</v>
      </c>
      <c r="X68" s="28">
        <v>28.571428571428569</v>
      </c>
      <c r="Y68" s="28">
        <v>57.142857142857139</v>
      </c>
      <c r="Z68" s="28">
        <v>28.571428571428569</v>
      </c>
      <c r="AA68" s="28">
        <v>28.571428571428569</v>
      </c>
      <c r="AB68" s="28">
        <v>28.571428571428569</v>
      </c>
      <c r="AC68" s="28">
        <v>28.571428571428569</v>
      </c>
      <c r="AD68" s="28">
        <v>14.285714285714285</v>
      </c>
      <c r="AE68" s="28">
        <v>28.571428571428569</v>
      </c>
      <c r="AF68" s="28">
        <v>0</v>
      </c>
      <c r="AG68" s="28">
        <v>14.285714285714285</v>
      </c>
    </row>
    <row r="69" spans="1:33" x14ac:dyDescent="0.25">
      <c r="A69" s="76">
        <v>10</v>
      </c>
      <c r="B69" s="76">
        <v>5</v>
      </c>
      <c r="C69" s="79" t="str">
        <f>VLOOKUP(D69,'[1]Коды и наим. ОО и АТЕ (2)'!$A$2:$F$553,6,0)</f>
        <v>Город Владивосток</v>
      </c>
      <c r="D69" s="76">
        <v>51</v>
      </c>
      <c r="E69" s="79" t="s">
        <v>143</v>
      </c>
      <c r="F69" s="76">
        <v>10</v>
      </c>
      <c r="G69" s="28">
        <v>100</v>
      </c>
      <c r="H69" s="28">
        <v>60</v>
      </c>
      <c r="I69" s="28">
        <v>60</v>
      </c>
      <c r="J69" s="28">
        <v>90</v>
      </c>
      <c r="K69" s="28">
        <v>10</v>
      </c>
      <c r="L69" s="28">
        <v>0</v>
      </c>
      <c r="M69" s="28">
        <v>0</v>
      </c>
      <c r="N69" s="28">
        <v>10</v>
      </c>
      <c r="O69" s="28">
        <v>10</v>
      </c>
      <c r="P69" s="28">
        <v>100</v>
      </c>
      <c r="Q69" s="28">
        <v>10</v>
      </c>
      <c r="R69" s="28">
        <v>0</v>
      </c>
      <c r="S69" s="28">
        <v>0</v>
      </c>
      <c r="T69" s="28">
        <v>0</v>
      </c>
      <c r="U69" s="28">
        <v>10</v>
      </c>
      <c r="V69" s="28">
        <v>30</v>
      </c>
      <c r="W69" s="28">
        <v>0</v>
      </c>
      <c r="X69" s="28">
        <v>50</v>
      </c>
      <c r="Y69" s="28">
        <v>30</v>
      </c>
      <c r="Z69" s="28">
        <v>0</v>
      </c>
      <c r="AA69" s="28">
        <v>0</v>
      </c>
      <c r="AB69" s="28">
        <v>20</v>
      </c>
      <c r="AC69" s="28">
        <v>10</v>
      </c>
      <c r="AD69" s="28">
        <v>0</v>
      </c>
      <c r="AE69" s="28">
        <v>0</v>
      </c>
      <c r="AF69" s="28">
        <v>0</v>
      </c>
      <c r="AG69" s="28">
        <v>0</v>
      </c>
    </row>
    <row r="70" spans="1:33" x14ac:dyDescent="0.25">
      <c r="A70" s="76">
        <v>10</v>
      </c>
      <c r="B70" s="76">
        <v>5</v>
      </c>
      <c r="C70" s="79" t="str">
        <f>VLOOKUP(D70,'[1]Коды и наим. ОО и АТЕ (2)'!$A$2:$F$553,6,0)</f>
        <v>Город Владивосток</v>
      </c>
      <c r="D70" s="76">
        <v>52</v>
      </c>
      <c r="E70" s="79" t="s">
        <v>144</v>
      </c>
      <c r="F70" s="76">
        <v>9</v>
      </c>
      <c r="G70" s="28">
        <v>100</v>
      </c>
      <c r="H70" s="28">
        <v>100</v>
      </c>
      <c r="I70" s="28">
        <v>77.777777777777786</v>
      </c>
      <c r="J70" s="28">
        <v>88.888888888888886</v>
      </c>
      <c r="K70" s="28">
        <v>44.444444444444443</v>
      </c>
      <c r="L70" s="28">
        <v>33.333333333333329</v>
      </c>
      <c r="M70" s="28">
        <v>66.666666666666657</v>
      </c>
      <c r="N70" s="28">
        <v>33.333333333333329</v>
      </c>
      <c r="O70" s="28">
        <v>33.333333333333329</v>
      </c>
      <c r="P70" s="28">
        <v>66.666666666666657</v>
      </c>
      <c r="Q70" s="28">
        <v>44.444444444444443</v>
      </c>
      <c r="R70" s="28">
        <v>66.666666666666657</v>
      </c>
      <c r="S70" s="28">
        <v>33.333333333333329</v>
      </c>
      <c r="T70" s="28">
        <v>44.444444444444443</v>
      </c>
      <c r="U70" s="28">
        <v>33.333333333333329</v>
      </c>
      <c r="V70" s="28">
        <v>11.111111111111111</v>
      </c>
      <c r="W70" s="28">
        <v>22.222222222222221</v>
      </c>
      <c r="X70" s="28">
        <v>33.333333333333329</v>
      </c>
      <c r="Y70" s="28">
        <v>44.444444444444443</v>
      </c>
      <c r="Z70" s="28">
        <v>44.444444444444443</v>
      </c>
      <c r="AA70" s="28">
        <v>33.333333333333329</v>
      </c>
      <c r="AB70" s="28">
        <v>55.555555555555557</v>
      </c>
      <c r="AC70" s="28">
        <v>33.333333333333329</v>
      </c>
      <c r="AD70" s="28">
        <v>0</v>
      </c>
      <c r="AE70" s="28">
        <v>22.222222222222221</v>
      </c>
      <c r="AF70" s="28">
        <v>0</v>
      </c>
      <c r="AG70" s="28">
        <v>0</v>
      </c>
    </row>
    <row r="71" spans="1:33" x14ac:dyDescent="0.25">
      <c r="A71" s="76">
        <v>10</v>
      </c>
      <c r="B71" s="76">
        <v>5</v>
      </c>
      <c r="C71" s="79" t="str">
        <f>VLOOKUP(D71,'[1]Коды и наим. ОО и АТЕ (2)'!$A$2:$F$553,6,0)</f>
        <v>Город Владивосток</v>
      </c>
      <c r="D71" s="76">
        <v>53</v>
      </c>
      <c r="E71" s="79" t="s">
        <v>145</v>
      </c>
      <c r="F71" s="76">
        <v>5</v>
      </c>
      <c r="G71" s="28">
        <v>80</v>
      </c>
      <c r="H71" s="28">
        <v>80</v>
      </c>
      <c r="I71" s="28">
        <v>40</v>
      </c>
      <c r="J71" s="28">
        <v>100</v>
      </c>
      <c r="K71" s="28">
        <v>80</v>
      </c>
      <c r="L71" s="28">
        <v>80</v>
      </c>
      <c r="M71" s="28">
        <v>20</v>
      </c>
      <c r="N71" s="28">
        <v>60</v>
      </c>
      <c r="O71" s="28">
        <v>20</v>
      </c>
      <c r="P71" s="28">
        <v>20</v>
      </c>
      <c r="Q71" s="28">
        <v>60</v>
      </c>
      <c r="R71" s="28">
        <v>60</v>
      </c>
      <c r="S71" s="28">
        <v>60</v>
      </c>
      <c r="T71" s="28">
        <v>40</v>
      </c>
      <c r="U71" s="28">
        <v>40</v>
      </c>
      <c r="V71" s="28">
        <v>20</v>
      </c>
      <c r="W71" s="28">
        <v>0</v>
      </c>
      <c r="X71" s="28">
        <v>20</v>
      </c>
      <c r="Y71" s="28">
        <v>60</v>
      </c>
      <c r="Z71" s="28">
        <v>60</v>
      </c>
      <c r="AA71" s="28">
        <v>60</v>
      </c>
      <c r="AB71" s="28">
        <v>40</v>
      </c>
      <c r="AC71" s="28">
        <v>60</v>
      </c>
      <c r="AD71" s="28">
        <v>20</v>
      </c>
      <c r="AE71" s="28">
        <v>0</v>
      </c>
      <c r="AF71" s="28">
        <v>0</v>
      </c>
      <c r="AG71" s="28">
        <v>0</v>
      </c>
    </row>
    <row r="72" spans="1:33" x14ac:dyDescent="0.25">
      <c r="A72" s="76">
        <v>10</v>
      </c>
      <c r="B72" s="76">
        <v>5</v>
      </c>
      <c r="C72" s="79" t="str">
        <f>VLOOKUP(D72,'[1]Коды и наим. ОО и АТЕ (2)'!$A$2:$F$553,6,0)</f>
        <v>Город Владивосток</v>
      </c>
      <c r="D72" s="76">
        <v>54</v>
      </c>
      <c r="E72" s="79" t="s">
        <v>146</v>
      </c>
      <c r="F72" s="76">
        <v>5</v>
      </c>
      <c r="G72" s="28">
        <v>100</v>
      </c>
      <c r="H72" s="28">
        <v>80</v>
      </c>
      <c r="I72" s="28">
        <v>40</v>
      </c>
      <c r="J72" s="28">
        <v>100</v>
      </c>
      <c r="K72" s="28">
        <v>40</v>
      </c>
      <c r="L72" s="28">
        <v>60</v>
      </c>
      <c r="M72" s="28">
        <v>20</v>
      </c>
      <c r="N72" s="28">
        <v>40</v>
      </c>
      <c r="O72" s="28">
        <v>0</v>
      </c>
      <c r="P72" s="28">
        <v>20</v>
      </c>
      <c r="Q72" s="28">
        <v>40</v>
      </c>
      <c r="R72" s="28">
        <v>0</v>
      </c>
      <c r="S72" s="28">
        <v>20</v>
      </c>
      <c r="T72" s="28">
        <v>0</v>
      </c>
      <c r="U72" s="28">
        <v>40</v>
      </c>
      <c r="V72" s="28">
        <v>0</v>
      </c>
      <c r="W72" s="28">
        <v>20</v>
      </c>
      <c r="X72" s="28">
        <v>20</v>
      </c>
      <c r="Y72" s="28">
        <v>40</v>
      </c>
      <c r="Z72" s="28">
        <v>20</v>
      </c>
      <c r="AA72" s="28">
        <v>20</v>
      </c>
      <c r="AB72" s="28">
        <v>0</v>
      </c>
      <c r="AC72" s="28">
        <v>20</v>
      </c>
      <c r="AD72" s="28">
        <v>0</v>
      </c>
      <c r="AE72" s="28">
        <v>0</v>
      </c>
      <c r="AF72" s="28">
        <v>0</v>
      </c>
      <c r="AG72" s="28">
        <v>0</v>
      </c>
    </row>
    <row r="73" spans="1:33" x14ac:dyDescent="0.25">
      <c r="A73" s="76">
        <v>10</v>
      </c>
      <c r="B73" s="76">
        <v>5</v>
      </c>
      <c r="C73" s="79" t="str">
        <f>VLOOKUP(D73,'[1]Коды и наим. ОО и АТЕ (2)'!$A$2:$F$553,6,0)</f>
        <v>Город Владивосток</v>
      </c>
      <c r="D73" s="76">
        <v>57</v>
      </c>
      <c r="E73" s="79" t="s">
        <v>147</v>
      </c>
      <c r="F73" s="76">
        <v>10</v>
      </c>
      <c r="G73" s="28">
        <v>90</v>
      </c>
      <c r="H73" s="28">
        <v>80</v>
      </c>
      <c r="I73" s="28">
        <v>60</v>
      </c>
      <c r="J73" s="28">
        <v>100</v>
      </c>
      <c r="K73" s="28">
        <v>20</v>
      </c>
      <c r="L73" s="28">
        <v>40</v>
      </c>
      <c r="M73" s="28">
        <v>40</v>
      </c>
      <c r="N73" s="28">
        <v>10</v>
      </c>
      <c r="O73" s="28">
        <v>20</v>
      </c>
      <c r="P73" s="28">
        <v>70</v>
      </c>
      <c r="Q73" s="28">
        <v>30</v>
      </c>
      <c r="R73" s="28">
        <v>20</v>
      </c>
      <c r="S73" s="28">
        <v>10</v>
      </c>
      <c r="T73" s="28">
        <v>10</v>
      </c>
      <c r="U73" s="28">
        <v>20</v>
      </c>
      <c r="V73" s="28">
        <v>20</v>
      </c>
      <c r="W73" s="28">
        <v>10</v>
      </c>
      <c r="X73" s="28">
        <v>20</v>
      </c>
      <c r="Y73" s="28">
        <v>40</v>
      </c>
      <c r="Z73" s="28">
        <v>30</v>
      </c>
      <c r="AA73" s="28">
        <v>20</v>
      </c>
      <c r="AB73" s="28">
        <v>30</v>
      </c>
      <c r="AC73" s="28">
        <v>20</v>
      </c>
      <c r="AD73" s="28">
        <v>0</v>
      </c>
      <c r="AE73" s="28">
        <v>0</v>
      </c>
      <c r="AF73" s="28">
        <v>0</v>
      </c>
      <c r="AG73" s="28">
        <v>0</v>
      </c>
    </row>
    <row r="74" spans="1:33" x14ac:dyDescent="0.25">
      <c r="A74" s="76">
        <v>10</v>
      </c>
      <c r="B74" s="76">
        <v>5</v>
      </c>
      <c r="C74" s="79" t="str">
        <f>VLOOKUP(D74,'[1]Коды и наим. ОО и АТЕ (2)'!$A$2:$F$553,6,0)</f>
        <v>Город Владивосток</v>
      </c>
      <c r="D74" s="76">
        <v>58</v>
      </c>
      <c r="E74" s="79" t="s">
        <v>148</v>
      </c>
      <c r="F74" s="76">
        <v>6</v>
      </c>
      <c r="G74" s="28">
        <v>83.333333333333343</v>
      </c>
      <c r="H74" s="28">
        <v>83.333333333333343</v>
      </c>
      <c r="I74" s="28">
        <v>83.333333333333343</v>
      </c>
      <c r="J74" s="28">
        <v>66.666666666666657</v>
      </c>
      <c r="K74" s="28">
        <v>66.666666666666657</v>
      </c>
      <c r="L74" s="28">
        <v>50</v>
      </c>
      <c r="M74" s="28">
        <v>50</v>
      </c>
      <c r="N74" s="28">
        <v>66.666666666666657</v>
      </c>
      <c r="O74" s="28">
        <v>66.666666666666657</v>
      </c>
      <c r="P74" s="28">
        <v>33.333333333333329</v>
      </c>
      <c r="Q74" s="28">
        <v>66.666666666666657</v>
      </c>
      <c r="R74" s="28">
        <v>83.333333333333343</v>
      </c>
      <c r="S74" s="28">
        <v>83.333333333333343</v>
      </c>
      <c r="T74" s="28">
        <v>66.666666666666657</v>
      </c>
      <c r="U74" s="28">
        <v>66.666666666666657</v>
      </c>
      <c r="V74" s="28">
        <v>66.666666666666657</v>
      </c>
      <c r="W74" s="28">
        <v>66.666666666666657</v>
      </c>
      <c r="X74" s="28">
        <v>50</v>
      </c>
      <c r="Y74" s="28">
        <v>83.333333333333343</v>
      </c>
      <c r="Z74" s="28">
        <v>83.333333333333343</v>
      </c>
      <c r="AA74" s="28">
        <v>83.333333333333343</v>
      </c>
      <c r="AB74" s="28">
        <v>83.333333333333343</v>
      </c>
      <c r="AC74" s="28">
        <v>83.333333333333343</v>
      </c>
      <c r="AD74" s="28">
        <v>0</v>
      </c>
      <c r="AE74" s="28">
        <v>50</v>
      </c>
      <c r="AF74" s="28">
        <v>16.666666666666664</v>
      </c>
      <c r="AG74" s="28">
        <v>8.3333333333333321</v>
      </c>
    </row>
    <row r="75" spans="1:33" x14ac:dyDescent="0.25">
      <c r="A75" s="76">
        <v>10</v>
      </c>
      <c r="B75" s="76">
        <v>5</v>
      </c>
      <c r="C75" s="79" t="str">
        <f>VLOOKUP(D75,'[1]Коды и наим. ОО и АТЕ (2)'!$A$2:$F$553,6,0)</f>
        <v>Город Владивосток</v>
      </c>
      <c r="D75" s="76">
        <v>59</v>
      </c>
      <c r="E75" s="79" t="s">
        <v>149</v>
      </c>
      <c r="F75" s="76">
        <v>8</v>
      </c>
      <c r="G75" s="28">
        <v>62.5</v>
      </c>
      <c r="H75" s="28">
        <v>37.5</v>
      </c>
      <c r="I75" s="28">
        <v>37.5</v>
      </c>
      <c r="J75" s="28">
        <v>50</v>
      </c>
      <c r="K75" s="28">
        <v>12.5</v>
      </c>
      <c r="L75" s="28">
        <v>12.5</v>
      </c>
      <c r="M75" s="28">
        <v>37.5</v>
      </c>
      <c r="N75" s="28">
        <v>37.5</v>
      </c>
      <c r="O75" s="28">
        <v>0</v>
      </c>
      <c r="P75" s="28">
        <v>37.5</v>
      </c>
      <c r="Q75" s="28">
        <v>12.5</v>
      </c>
      <c r="R75" s="28">
        <v>12.5</v>
      </c>
      <c r="S75" s="28">
        <v>25</v>
      </c>
      <c r="T75" s="28">
        <v>12.5</v>
      </c>
      <c r="U75" s="28">
        <v>12.5</v>
      </c>
      <c r="V75" s="28">
        <v>12.5</v>
      </c>
      <c r="W75" s="28">
        <v>12.5</v>
      </c>
      <c r="X75" s="28">
        <v>0</v>
      </c>
      <c r="Y75" s="28">
        <v>12.5</v>
      </c>
      <c r="Z75" s="28">
        <v>12.5</v>
      </c>
      <c r="AA75" s="28">
        <v>12.5</v>
      </c>
      <c r="AB75" s="28">
        <v>12.5</v>
      </c>
      <c r="AC75" s="28">
        <v>12.5</v>
      </c>
      <c r="AD75" s="28">
        <v>0</v>
      </c>
      <c r="AE75" s="28">
        <v>0</v>
      </c>
      <c r="AF75" s="28">
        <v>0</v>
      </c>
      <c r="AG75" s="28">
        <v>0</v>
      </c>
    </row>
    <row r="76" spans="1:33" x14ac:dyDescent="0.25">
      <c r="A76" s="76">
        <v>10</v>
      </c>
      <c r="B76" s="76">
        <v>5</v>
      </c>
      <c r="C76" s="79" t="str">
        <f>VLOOKUP(D76,'[1]Коды и наим. ОО и АТЕ (2)'!$A$2:$F$553,6,0)</f>
        <v>Город Владивосток</v>
      </c>
      <c r="D76" s="76">
        <v>60</v>
      </c>
      <c r="E76" s="79" t="s">
        <v>150</v>
      </c>
      <c r="F76" s="76">
        <v>3</v>
      </c>
      <c r="G76" s="28">
        <v>100</v>
      </c>
      <c r="H76" s="28">
        <v>66.666666666666657</v>
      </c>
      <c r="I76" s="28">
        <v>66.666666666666657</v>
      </c>
      <c r="J76" s="28">
        <v>100</v>
      </c>
      <c r="K76" s="28">
        <v>0</v>
      </c>
      <c r="L76" s="28">
        <v>33.333333333333329</v>
      </c>
      <c r="M76" s="28">
        <v>66.666666666666657</v>
      </c>
      <c r="N76" s="28">
        <v>100</v>
      </c>
      <c r="O76" s="28">
        <v>33.333333333333329</v>
      </c>
      <c r="P76" s="28">
        <v>66.666666666666657</v>
      </c>
      <c r="Q76" s="28">
        <v>33.333333333333329</v>
      </c>
      <c r="R76" s="28">
        <v>0</v>
      </c>
      <c r="S76" s="28">
        <v>0</v>
      </c>
      <c r="T76" s="28">
        <v>0</v>
      </c>
      <c r="U76" s="28">
        <v>33.333333333333329</v>
      </c>
      <c r="V76" s="28">
        <v>33.333333333333329</v>
      </c>
      <c r="W76" s="28">
        <v>33.333333333333329</v>
      </c>
      <c r="X76" s="28">
        <v>66.666666666666657</v>
      </c>
      <c r="Y76" s="28">
        <v>66.666666666666657</v>
      </c>
      <c r="Z76" s="28">
        <v>66.666666666666657</v>
      </c>
      <c r="AA76" s="28">
        <v>66.666666666666657</v>
      </c>
      <c r="AB76" s="28">
        <v>100</v>
      </c>
      <c r="AC76" s="28">
        <v>33.333333333333329</v>
      </c>
      <c r="AD76" s="28">
        <v>0</v>
      </c>
      <c r="AE76" s="28">
        <v>0</v>
      </c>
      <c r="AF76" s="28">
        <v>0</v>
      </c>
      <c r="AG76" s="28">
        <v>0</v>
      </c>
    </row>
    <row r="77" spans="1:33" x14ac:dyDescent="0.25">
      <c r="A77" s="76">
        <v>10</v>
      </c>
      <c r="B77" s="76">
        <v>5</v>
      </c>
      <c r="C77" s="79" t="str">
        <f>VLOOKUP(D77,'[1]Коды и наим. ОО и АТЕ (2)'!$A$2:$F$553,6,0)</f>
        <v>Город Владивосток</v>
      </c>
      <c r="D77" s="76">
        <v>61</v>
      </c>
      <c r="E77" s="79" t="s">
        <v>151</v>
      </c>
      <c r="F77" s="76">
        <v>16</v>
      </c>
      <c r="G77" s="28">
        <v>81.25</v>
      </c>
      <c r="H77" s="28">
        <v>68.75</v>
      </c>
      <c r="I77" s="28">
        <v>62.5</v>
      </c>
      <c r="J77" s="28">
        <v>81.25</v>
      </c>
      <c r="K77" s="28">
        <v>31.25</v>
      </c>
      <c r="L77" s="28">
        <v>25</v>
      </c>
      <c r="M77" s="28">
        <v>43.75</v>
      </c>
      <c r="N77" s="28">
        <v>37.5</v>
      </c>
      <c r="O77" s="28">
        <v>31.25</v>
      </c>
      <c r="P77" s="28">
        <v>43.75</v>
      </c>
      <c r="Q77" s="28">
        <v>18.75</v>
      </c>
      <c r="R77" s="28">
        <v>62.5</v>
      </c>
      <c r="S77" s="28">
        <v>31.25</v>
      </c>
      <c r="T77" s="28">
        <v>12.5</v>
      </c>
      <c r="U77" s="28">
        <v>25</v>
      </c>
      <c r="V77" s="28">
        <v>43.75</v>
      </c>
      <c r="W77" s="28">
        <v>12.5</v>
      </c>
      <c r="X77" s="28">
        <v>37.5</v>
      </c>
      <c r="Y77" s="28">
        <v>37.5</v>
      </c>
      <c r="Z77" s="28">
        <v>25</v>
      </c>
      <c r="AA77" s="28">
        <v>31.25</v>
      </c>
      <c r="AB77" s="28">
        <v>31.25</v>
      </c>
      <c r="AC77" s="28">
        <v>50</v>
      </c>
      <c r="AD77" s="28">
        <v>6.25</v>
      </c>
      <c r="AE77" s="28">
        <v>6.25</v>
      </c>
      <c r="AF77" s="28">
        <v>12.5</v>
      </c>
      <c r="AG77" s="28">
        <v>0</v>
      </c>
    </row>
    <row r="78" spans="1:33" x14ac:dyDescent="0.25">
      <c r="A78" s="76">
        <v>10</v>
      </c>
      <c r="B78" s="76">
        <v>5</v>
      </c>
      <c r="C78" s="79" t="str">
        <f>VLOOKUP(D78,'[1]Коды и наим. ОО и АТЕ (2)'!$A$2:$F$553,6,0)</f>
        <v>Город Владивосток</v>
      </c>
      <c r="D78" s="76">
        <v>62</v>
      </c>
      <c r="E78" s="79" t="s">
        <v>152</v>
      </c>
      <c r="F78" s="76">
        <v>8</v>
      </c>
      <c r="G78" s="28">
        <v>87.5</v>
      </c>
      <c r="H78" s="28">
        <v>62.5</v>
      </c>
      <c r="I78" s="28">
        <v>50</v>
      </c>
      <c r="J78" s="28">
        <v>62.5</v>
      </c>
      <c r="K78" s="28">
        <v>12.5</v>
      </c>
      <c r="L78" s="28">
        <v>25</v>
      </c>
      <c r="M78" s="28">
        <v>25</v>
      </c>
      <c r="N78" s="28">
        <v>37.5</v>
      </c>
      <c r="O78" s="28">
        <v>12.5</v>
      </c>
      <c r="P78" s="28">
        <v>37.5</v>
      </c>
      <c r="Q78" s="28">
        <v>25</v>
      </c>
      <c r="R78" s="28">
        <v>12.5</v>
      </c>
      <c r="S78" s="28">
        <v>12.5</v>
      </c>
      <c r="T78" s="28">
        <v>25</v>
      </c>
      <c r="U78" s="28">
        <v>12.5</v>
      </c>
      <c r="V78" s="28">
        <v>25</v>
      </c>
      <c r="W78" s="28">
        <v>12.5</v>
      </c>
      <c r="X78" s="28">
        <v>12.5</v>
      </c>
      <c r="Y78" s="28">
        <v>12.5</v>
      </c>
      <c r="Z78" s="28">
        <v>25</v>
      </c>
      <c r="AA78" s="28">
        <v>25</v>
      </c>
      <c r="AB78" s="28">
        <v>0</v>
      </c>
      <c r="AC78" s="28">
        <v>25</v>
      </c>
      <c r="AD78" s="28">
        <v>12.5</v>
      </c>
      <c r="AE78" s="28">
        <v>12.5</v>
      </c>
      <c r="AF78" s="28">
        <v>0</v>
      </c>
      <c r="AG78" s="28">
        <v>0</v>
      </c>
    </row>
    <row r="79" spans="1:33" x14ac:dyDescent="0.25">
      <c r="A79" s="76">
        <v>10</v>
      </c>
      <c r="B79" s="76">
        <v>5</v>
      </c>
      <c r="C79" s="79" t="str">
        <f>VLOOKUP(D79,'[1]Коды и наим. ОО и АТЕ (2)'!$A$2:$F$553,6,0)</f>
        <v>Город Владивосток</v>
      </c>
      <c r="D79" s="76">
        <v>63</v>
      </c>
      <c r="E79" s="79" t="s">
        <v>153</v>
      </c>
      <c r="F79" s="76">
        <v>3</v>
      </c>
      <c r="G79" s="28">
        <v>100</v>
      </c>
      <c r="H79" s="28">
        <v>66.666666666666657</v>
      </c>
      <c r="I79" s="28">
        <v>100</v>
      </c>
      <c r="J79" s="28">
        <v>100</v>
      </c>
      <c r="K79" s="28">
        <v>66.666666666666657</v>
      </c>
      <c r="L79" s="28">
        <v>66.666666666666657</v>
      </c>
      <c r="M79" s="28">
        <v>33.333333333333329</v>
      </c>
      <c r="N79" s="28">
        <v>66.666666666666657</v>
      </c>
      <c r="O79" s="28">
        <v>66.666666666666657</v>
      </c>
      <c r="P79" s="28">
        <v>66.666666666666657</v>
      </c>
      <c r="Q79" s="28">
        <v>66.666666666666657</v>
      </c>
      <c r="R79" s="28">
        <v>66.666666666666657</v>
      </c>
      <c r="S79" s="28">
        <v>33.333333333333329</v>
      </c>
      <c r="T79" s="28">
        <v>66.666666666666657</v>
      </c>
      <c r="U79" s="28">
        <v>66.666666666666657</v>
      </c>
      <c r="V79" s="28">
        <v>33.333333333333329</v>
      </c>
      <c r="W79" s="28">
        <v>0</v>
      </c>
      <c r="X79" s="28">
        <v>33.333333333333329</v>
      </c>
      <c r="Y79" s="28">
        <v>66.666666666666657</v>
      </c>
      <c r="Z79" s="28">
        <v>33.333333333333329</v>
      </c>
      <c r="AA79" s="28">
        <v>33.333333333333329</v>
      </c>
      <c r="AB79" s="28">
        <v>66.666666666666657</v>
      </c>
      <c r="AC79" s="28">
        <v>66.666666666666657</v>
      </c>
      <c r="AD79" s="28">
        <v>0</v>
      </c>
      <c r="AE79" s="28">
        <v>33.333333333333329</v>
      </c>
      <c r="AF79" s="28">
        <v>33.333333333333329</v>
      </c>
      <c r="AG79" s="28">
        <v>0</v>
      </c>
    </row>
    <row r="80" spans="1:33" x14ac:dyDescent="0.25">
      <c r="A80" s="76">
        <v>10</v>
      </c>
      <c r="B80" s="76">
        <v>5</v>
      </c>
      <c r="C80" s="79" t="str">
        <f>VLOOKUP(D80,'[1]Коды и наим. ОО и АТЕ (2)'!$A$2:$F$553,6,0)</f>
        <v>Город Владивосток</v>
      </c>
      <c r="D80" s="76">
        <v>64</v>
      </c>
      <c r="E80" s="79" t="s">
        <v>154</v>
      </c>
      <c r="F80" s="76">
        <v>1</v>
      </c>
      <c r="G80" s="28">
        <v>100</v>
      </c>
      <c r="H80" s="28">
        <v>100</v>
      </c>
      <c r="I80" s="28">
        <v>100</v>
      </c>
      <c r="J80" s="28">
        <v>100</v>
      </c>
      <c r="K80" s="28">
        <v>0</v>
      </c>
      <c r="L80" s="28">
        <v>100</v>
      </c>
      <c r="M80" s="28">
        <v>0</v>
      </c>
      <c r="N80" s="28">
        <v>100</v>
      </c>
      <c r="O80" s="28">
        <v>0</v>
      </c>
      <c r="P80" s="28">
        <v>100</v>
      </c>
      <c r="Q80" s="28">
        <v>0</v>
      </c>
      <c r="R80" s="28">
        <v>0</v>
      </c>
      <c r="S80" s="28">
        <v>100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100</v>
      </c>
      <c r="Z80" s="28">
        <v>100</v>
      </c>
      <c r="AA80" s="28">
        <v>100</v>
      </c>
      <c r="AB80" s="28">
        <v>0</v>
      </c>
      <c r="AC80" s="28">
        <v>100</v>
      </c>
      <c r="AD80" s="28">
        <v>0</v>
      </c>
      <c r="AE80" s="28">
        <v>0</v>
      </c>
      <c r="AF80" s="28">
        <v>0</v>
      </c>
      <c r="AG80" s="28">
        <v>0</v>
      </c>
    </row>
    <row r="81" spans="1:33" x14ac:dyDescent="0.25">
      <c r="A81" s="76">
        <v>10</v>
      </c>
      <c r="B81" s="76">
        <v>5</v>
      </c>
      <c r="C81" s="79" t="str">
        <f>VLOOKUP(D81,'[1]Коды и наим. ОО и АТЕ (2)'!$A$2:$F$553,6,0)</f>
        <v>Город Владивосток</v>
      </c>
      <c r="D81" s="76">
        <v>65</v>
      </c>
      <c r="E81" s="79" t="s">
        <v>155</v>
      </c>
      <c r="F81" s="76">
        <v>6</v>
      </c>
      <c r="G81" s="28">
        <v>50</v>
      </c>
      <c r="H81" s="28">
        <v>33.333333333333329</v>
      </c>
      <c r="I81" s="28">
        <v>50</v>
      </c>
      <c r="J81" s="28">
        <v>50</v>
      </c>
      <c r="K81" s="28">
        <v>16.666666666666664</v>
      </c>
      <c r="L81" s="28">
        <v>0</v>
      </c>
      <c r="M81" s="28">
        <v>33.333333333333329</v>
      </c>
      <c r="N81" s="28">
        <v>16.666666666666664</v>
      </c>
      <c r="O81" s="28">
        <v>16.666666666666664</v>
      </c>
      <c r="P81" s="28">
        <v>33.333333333333329</v>
      </c>
      <c r="Q81" s="28">
        <v>0</v>
      </c>
      <c r="R81" s="28">
        <v>0</v>
      </c>
      <c r="S81" s="28">
        <v>16.666666666666664</v>
      </c>
      <c r="T81" s="28">
        <v>0</v>
      </c>
      <c r="U81" s="28">
        <v>16.666666666666664</v>
      </c>
      <c r="V81" s="28">
        <v>0</v>
      </c>
      <c r="W81" s="28">
        <v>0</v>
      </c>
      <c r="X81" s="28">
        <v>16.666666666666664</v>
      </c>
      <c r="Y81" s="28">
        <v>33.333333333333329</v>
      </c>
      <c r="Z81" s="28">
        <v>16.666666666666664</v>
      </c>
      <c r="AA81" s="28">
        <v>16.666666666666664</v>
      </c>
      <c r="AB81" s="28">
        <v>33.333333333333329</v>
      </c>
      <c r="AC81" s="28">
        <v>33.333333333333329</v>
      </c>
      <c r="AD81" s="28">
        <v>0</v>
      </c>
      <c r="AE81" s="28">
        <v>16.666666666666664</v>
      </c>
      <c r="AF81" s="28">
        <v>0</v>
      </c>
      <c r="AG81" s="28">
        <v>0</v>
      </c>
    </row>
    <row r="82" spans="1:33" x14ac:dyDescent="0.25">
      <c r="A82" s="76">
        <v>10</v>
      </c>
      <c r="B82" s="76">
        <v>5</v>
      </c>
      <c r="C82" s="79" t="str">
        <f>VLOOKUP(D82,'[1]Коды и наим. ОО и АТЕ (2)'!$A$2:$F$553,6,0)</f>
        <v>Город Владивосток</v>
      </c>
      <c r="D82" s="76">
        <v>66</v>
      </c>
      <c r="E82" s="79" t="s">
        <v>156</v>
      </c>
      <c r="F82" s="76">
        <v>5</v>
      </c>
      <c r="G82" s="28">
        <v>80</v>
      </c>
      <c r="H82" s="28">
        <v>20</v>
      </c>
      <c r="I82" s="28">
        <v>60</v>
      </c>
      <c r="J82" s="28">
        <v>40</v>
      </c>
      <c r="K82" s="28">
        <v>20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20</v>
      </c>
      <c r="T82" s="28">
        <v>0</v>
      </c>
      <c r="U82" s="28">
        <v>0</v>
      </c>
      <c r="V82" s="28">
        <v>20</v>
      </c>
      <c r="W82" s="28">
        <v>0</v>
      </c>
      <c r="X82" s="28">
        <v>40</v>
      </c>
      <c r="Y82" s="28">
        <v>0</v>
      </c>
      <c r="Z82" s="28">
        <v>0</v>
      </c>
      <c r="AA82" s="28">
        <v>0</v>
      </c>
      <c r="AB82" s="28">
        <v>0</v>
      </c>
      <c r="AC82" s="28">
        <v>0</v>
      </c>
      <c r="AD82" s="28">
        <v>0</v>
      </c>
      <c r="AE82" s="28">
        <v>0</v>
      </c>
      <c r="AF82" s="28">
        <v>0</v>
      </c>
      <c r="AG82" s="28">
        <v>0</v>
      </c>
    </row>
    <row r="83" spans="1:33" x14ac:dyDescent="0.25">
      <c r="A83" s="76">
        <v>10</v>
      </c>
      <c r="B83" s="76">
        <v>5</v>
      </c>
      <c r="C83" s="79" t="str">
        <f>VLOOKUP(D83,'[1]Коды и наим. ОО и АТЕ (2)'!$A$2:$F$553,6,0)</f>
        <v>Город Владивосток</v>
      </c>
      <c r="D83" s="76">
        <v>68</v>
      </c>
      <c r="E83" s="79" t="s">
        <v>157</v>
      </c>
      <c r="F83" s="76">
        <v>7</v>
      </c>
      <c r="G83" s="28">
        <v>100</v>
      </c>
      <c r="H83" s="28">
        <v>85.714285714285708</v>
      </c>
      <c r="I83" s="28">
        <v>85.714285714285708</v>
      </c>
      <c r="J83" s="28">
        <v>85.714285714285708</v>
      </c>
      <c r="K83" s="28">
        <v>28.571428571428569</v>
      </c>
      <c r="L83" s="28">
        <v>57.142857142857139</v>
      </c>
      <c r="M83" s="28">
        <v>0</v>
      </c>
      <c r="N83" s="28">
        <v>42.857142857142854</v>
      </c>
      <c r="O83" s="28">
        <v>28.571428571428569</v>
      </c>
      <c r="P83" s="28">
        <v>71.428571428571431</v>
      </c>
      <c r="Q83" s="28">
        <v>28.571428571428569</v>
      </c>
      <c r="R83" s="28">
        <v>85.714285714285708</v>
      </c>
      <c r="S83" s="28">
        <v>28.571428571428569</v>
      </c>
      <c r="T83" s="28">
        <v>0</v>
      </c>
      <c r="U83" s="28">
        <v>0</v>
      </c>
      <c r="V83" s="28">
        <v>28.571428571428569</v>
      </c>
      <c r="W83" s="28">
        <v>0</v>
      </c>
      <c r="X83" s="28">
        <v>57.142857142857139</v>
      </c>
      <c r="Y83" s="28">
        <v>57.142857142857139</v>
      </c>
      <c r="Z83" s="28">
        <v>42.857142857142854</v>
      </c>
      <c r="AA83" s="28">
        <v>28.571428571428569</v>
      </c>
      <c r="AB83" s="28">
        <v>14.285714285714285</v>
      </c>
      <c r="AC83" s="28">
        <v>42.857142857142854</v>
      </c>
      <c r="AD83" s="28">
        <v>0</v>
      </c>
      <c r="AE83" s="28">
        <v>14.285714285714285</v>
      </c>
      <c r="AF83" s="28">
        <v>14.285714285714285</v>
      </c>
      <c r="AG83" s="28">
        <v>0</v>
      </c>
    </row>
    <row r="84" spans="1:33" x14ac:dyDescent="0.25">
      <c r="A84" s="76">
        <v>10</v>
      </c>
      <c r="B84" s="76">
        <v>5</v>
      </c>
      <c r="C84" s="79" t="str">
        <f>VLOOKUP(D84,'[1]Коды и наим. ОО и АТЕ (2)'!$A$2:$F$553,6,0)</f>
        <v>Город Владивосток</v>
      </c>
      <c r="D84" s="76">
        <v>69</v>
      </c>
      <c r="E84" s="79" t="s">
        <v>158</v>
      </c>
      <c r="F84" s="76">
        <v>4</v>
      </c>
      <c r="G84" s="28">
        <v>100</v>
      </c>
      <c r="H84" s="28">
        <v>25</v>
      </c>
      <c r="I84" s="28">
        <v>50</v>
      </c>
      <c r="J84" s="28">
        <v>50</v>
      </c>
      <c r="K84" s="28">
        <v>50</v>
      </c>
      <c r="L84" s="28">
        <v>25</v>
      </c>
      <c r="M84" s="28">
        <v>25</v>
      </c>
      <c r="N84" s="28">
        <v>25</v>
      </c>
      <c r="O84" s="28">
        <v>0</v>
      </c>
      <c r="P84" s="28">
        <v>50</v>
      </c>
      <c r="Q84" s="28">
        <v>25</v>
      </c>
      <c r="R84" s="28">
        <v>0</v>
      </c>
      <c r="S84" s="2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0</v>
      </c>
      <c r="AC84" s="28">
        <v>0</v>
      </c>
      <c r="AD84" s="28">
        <v>0</v>
      </c>
      <c r="AE84" s="28">
        <v>0</v>
      </c>
      <c r="AF84" s="28">
        <v>0</v>
      </c>
      <c r="AG84" s="28">
        <v>0</v>
      </c>
    </row>
    <row r="85" spans="1:33" x14ac:dyDescent="0.25">
      <c r="A85" s="76">
        <v>10</v>
      </c>
      <c r="B85" s="76">
        <v>5</v>
      </c>
      <c r="C85" s="79" t="str">
        <f>VLOOKUP(D85,'[1]Коды и наим. ОО и АТЕ (2)'!$A$2:$F$553,6,0)</f>
        <v>Город Владивосток</v>
      </c>
      <c r="D85" s="76">
        <v>70</v>
      </c>
      <c r="E85" s="79" t="s">
        <v>159</v>
      </c>
      <c r="F85" s="76">
        <v>2</v>
      </c>
      <c r="G85" s="28">
        <v>100</v>
      </c>
      <c r="H85" s="28">
        <v>50</v>
      </c>
      <c r="I85" s="28">
        <v>50</v>
      </c>
      <c r="J85" s="28">
        <v>100</v>
      </c>
      <c r="K85" s="28">
        <v>50</v>
      </c>
      <c r="L85" s="28">
        <v>100</v>
      </c>
      <c r="M85" s="28">
        <v>50</v>
      </c>
      <c r="N85" s="28">
        <v>50</v>
      </c>
      <c r="O85" s="28">
        <v>50</v>
      </c>
      <c r="P85" s="28">
        <v>0</v>
      </c>
      <c r="Q85" s="28">
        <v>100</v>
      </c>
      <c r="R85" s="28">
        <v>100</v>
      </c>
      <c r="S85" s="28">
        <v>100</v>
      </c>
      <c r="T85" s="28">
        <v>50</v>
      </c>
      <c r="U85" s="28">
        <v>100</v>
      </c>
      <c r="V85" s="28">
        <v>0</v>
      </c>
      <c r="W85" s="28">
        <v>50</v>
      </c>
      <c r="X85" s="28">
        <v>50</v>
      </c>
      <c r="Y85" s="28">
        <v>50</v>
      </c>
      <c r="Z85" s="28">
        <v>50</v>
      </c>
      <c r="AA85" s="28">
        <v>50</v>
      </c>
      <c r="AB85" s="28">
        <v>100</v>
      </c>
      <c r="AC85" s="28">
        <v>100</v>
      </c>
      <c r="AD85" s="28">
        <v>0</v>
      </c>
      <c r="AE85" s="28">
        <v>0</v>
      </c>
      <c r="AF85" s="28">
        <v>0</v>
      </c>
      <c r="AG85" s="28">
        <v>0</v>
      </c>
    </row>
    <row r="86" spans="1:33" x14ac:dyDescent="0.25">
      <c r="A86" s="76">
        <v>10</v>
      </c>
      <c r="B86" s="76">
        <v>5</v>
      </c>
      <c r="C86" s="79" t="str">
        <f>VLOOKUP(D86,'[1]Коды и наим. ОО и АТЕ (2)'!$A$2:$F$553,6,0)</f>
        <v>Город Владивосток</v>
      </c>
      <c r="D86" s="76">
        <v>71</v>
      </c>
      <c r="E86" s="79" t="s">
        <v>160</v>
      </c>
      <c r="F86" s="76">
        <v>1</v>
      </c>
      <c r="G86" s="28">
        <v>100</v>
      </c>
      <c r="H86" s="28">
        <v>100</v>
      </c>
      <c r="I86" s="28">
        <v>0</v>
      </c>
      <c r="J86" s="28">
        <v>100</v>
      </c>
      <c r="K86" s="28">
        <v>100</v>
      </c>
      <c r="L86" s="28">
        <v>0</v>
      </c>
      <c r="M86" s="28">
        <v>0</v>
      </c>
      <c r="N86" s="28">
        <v>100</v>
      </c>
      <c r="O86" s="28">
        <v>0</v>
      </c>
      <c r="P86" s="28">
        <v>100</v>
      </c>
      <c r="Q86" s="28">
        <v>0</v>
      </c>
      <c r="R86" s="28">
        <v>0</v>
      </c>
      <c r="S86" s="28">
        <v>100</v>
      </c>
      <c r="T86" s="28">
        <v>0</v>
      </c>
      <c r="U86" s="28">
        <v>100</v>
      </c>
      <c r="V86" s="28">
        <v>100</v>
      </c>
      <c r="W86" s="28">
        <v>0</v>
      </c>
      <c r="X86" s="28">
        <v>100</v>
      </c>
      <c r="Y86" s="28">
        <v>100</v>
      </c>
      <c r="Z86" s="28">
        <v>100</v>
      </c>
      <c r="AA86" s="28">
        <v>100</v>
      </c>
      <c r="AB86" s="28">
        <v>0</v>
      </c>
      <c r="AC86" s="28">
        <v>100</v>
      </c>
      <c r="AD86" s="28">
        <v>0</v>
      </c>
      <c r="AE86" s="28">
        <v>0</v>
      </c>
      <c r="AF86" s="28">
        <v>0</v>
      </c>
      <c r="AG86" s="28">
        <v>0</v>
      </c>
    </row>
    <row r="87" spans="1:33" x14ac:dyDescent="0.25">
      <c r="A87" s="76">
        <v>10</v>
      </c>
      <c r="B87" s="76">
        <v>5</v>
      </c>
      <c r="C87" s="79" t="str">
        <f>VLOOKUP(D87,'[1]Коды и наим. ОО и АТЕ (2)'!$A$2:$F$553,6,0)</f>
        <v>Город Владивосток</v>
      </c>
      <c r="D87" s="76">
        <v>72</v>
      </c>
      <c r="E87" s="79" t="s">
        <v>161</v>
      </c>
      <c r="F87" s="76">
        <v>1</v>
      </c>
      <c r="G87" s="28">
        <v>100</v>
      </c>
      <c r="H87" s="28">
        <v>100</v>
      </c>
      <c r="I87" s="28">
        <v>0</v>
      </c>
      <c r="J87" s="28">
        <v>100</v>
      </c>
      <c r="K87" s="28">
        <v>100</v>
      </c>
      <c r="L87" s="28">
        <v>0</v>
      </c>
      <c r="M87" s="28">
        <v>0</v>
      </c>
      <c r="N87" s="28">
        <v>100</v>
      </c>
      <c r="O87" s="28">
        <v>100</v>
      </c>
      <c r="P87" s="28">
        <v>100</v>
      </c>
      <c r="Q87" s="28">
        <v>100</v>
      </c>
      <c r="R87" s="28">
        <v>100</v>
      </c>
      <c r="S87" s="28">
        <v>100</v>
      </c>
      <c r="T87" s="28">
        <v>0</v>
      </c>
      <c r="U87" s="28">
        <v>0</v>
      </c>
      <c r="V87" s="28">
        <v>0</v>
      </c>
      <c r="W87" s="28">
        <v>0</v>
      </c>
      <c r="X87" s="28">
        <v>100</v>
      </c>
      <c r="Y87" s="28">
        <v>100</v>
      </c>
      <c r="Z87" s="28">
        <v>100</v>
      </c>
      <c r="AA87" s="28">
        <v>100</v>
      </c>
      <c r="AB87" s="28">
        <v>0</v>
      </c>
      <c r="AC87" s="28">
        <v>100</v>
      </c>
      <c r="AD87" s="28">
        <v>0</v>
      </c>
      <c r="AE87" s="28">
        <v>0</v>
      </c>
      <c r="AF87" s="28">
        <v>0</v>
      </c>
      <c r="AG87" s="28">
        <v>0</v>
      </c>
    </row>
    <row r="88" spans="1:33" x14ac:dyDescent="0.25">
      <c r="A88" s="76">
        <v>10</v>
      </c>
      <c r="B88" s="76">
        <v>5</v>
      </c>
      <c r="C88" s="79" t="str">
        <f>VLOOKUP(D88,'[1]Коды и наим. ОО и АТЕ (2)'!$A$2:$F$553,6,0)</f>
        <v>Город Владивосток</v>
      </c>
      <c r="D88" s="76">
        <v>73</v>
      </c>
      <c r="E88" s="79" t="s">
        <v>162</v>
      </c>
      <c r="F88" s="76">
        <v>6</v>
      </c>
      <c r="G88" s="28">
        <v>66.666666666666657</v>
      </c>
      <c r="H88" s="28">
        <v>33.333333333333329</v>
      </c>
      <c r="I88" s="28">
        <v>16.666666666666664</v>
      </c>
      <c r="J88" s="28">
        <v>83.333333333333343</v>
      </c>
      <c r="K88" s="28">
        <v>33.333333333333329</v>
      </c>
      <c r="L88" s="28">
        <v>16.666666666666664</v>
      </c>
      <c r="M88" s="28">
        <v>33.333333333333329</v>
      </c>
      <c r="N88" s="28">
        <v>16.666666666666664</v>
      </c>
      <c r="O88" s="28">
        <v>33.333333333333329</v>
      </c>
      <c r="P88" s="28">
        <v>33.333333333333329</v>
      </c>
      <c r="Q88" s="28">
        <v>16.666666666666664</v>
      </c>
      <c r="R88" s="28">
        <v>33.333333333333329</v>
      </c>
      <c r="S88" s="28">
        <v>33.333333333333329</v>
      </c>
      <c r="T88" s="28">
        <v>16.666666666666664</v>
      </c>
      <c r="U88" s="28">
        <v>16.666666666666664</v>
      </c>
      <c r="V88" s="28">
        <v>33.333333333333329</v>
      </c>
      <c r="W88" s="28">
        <v>16.666666666666664</v>
      </c>
      <c r="X88" s="28">
        <v>33.333333333333329</v>
      </c>
      <c r="Y88" s="28">
        <v>16.666666666666664</v>
      </c>
      <c r="Z88" s="28">
        <v>16.666666666666664</v>
      </c>
      <c r="AA88" s="28">
        <v>16.666666666666664</v>
      </c>
      <c r="AB88" s="28">
        <v>33.333333333333329</v>
      </c>
      <c r="AC88" s="28">
        <v>16.666666666666664</v>
      </c>
      <c r="AD88" s="28">
        <v>16.666666666666664</v>
      </c>
      <c r="AE88" s="28">
        <v>16.666666666666664</v>
      </c>
      <c r="AF88" s="28">
        <v>0</v>
      </c>
      <c r="AG88" s="28">
        <v>8.3333333333333321</v>
      </c>
    </row>
    <row r="89" spans="1:33" x14ac:dyDescent="0.25">
      <c r="A89" s="76">
        <v>10</v>
      </c>
      <c r="B89" s="76">
        <v>5</v>
      </c>
      <c r="C89" s="79" t="str">
        <f>VLOOKUP(D89,'[1]Коды и наим. ОО и АТЕ (2)'!$A$2:$F$553,6,0)</f>
        <v>Город Владивосток</v>
      </c>
      <c r="D89" s="76">
        <v>74</v>
      </c>
      <c r="E89" s="79" t="s">
        <v>163</v>
      </c>
      <c r="F89" s="76">
        <v>6</v>
      </c>
      <c r="G89" s="28">
        <v>83.333333333333343</v>
      </c>
      <c r="H89" s="28">
        <v>66.666666666666657</v>
      </c>
      <c r="I89" s="28">
        <v>100</v>
      </c>
      <c r="J89" s="28">
        <v>83.333333333333343</v>
      </c>
      <c r="K89" s="28">
        <v>16.666666666666664</v>
      </c>
      <c r="L89" s="28">
        <v>50</v>
      </c>
      <c r="M89" s="28">
        <v>0</v>
      </c>
      <c r="N89" s="28">
        <v>83.333333333333343</v>
      </c>
      <c r="O89" s="28">
        <v>33.333333333333329</v>
      </c>
      <c r="P89" s="28">
        <v>33.333333333333329</v>
      </c>
      <c r="Q89" s="28">
        <v>16.666666666666664</v>
      </c>
      <c r="R89" s="28">
        <v>16.666666666666664</v>
      </c>
      <c r="S89" s="28">
        <v>16.666666666666664</v>
      </c>
      <c r="T89" s="28">
        <v>0</v>
      </c>
      <c r="U89" s="28">
        <v>16.666666666666664</v>
      </c>
      <c r="V89" s="28">
        <v>33.333333333333329</v>
      </c>
      <c r="W89" s="28">
        <v>16.666666666666664</v>
      </c>
      <c r="X89" s="28">
        <v>0</v>
      </c>
      <c r="Y89" s="28">
        <v>33.333333333333329</v>
      </c>
      <c r="Z89" s="28">
        <v>0</v>
      </c>
      <c r="AA89" s="28">
        <v>0</v>
      </c>
      <c r="AB89" s="28">
        <v>33.333333333333329</v>
      </c>
      <c r="AC89" s="28">
        <v>33.333333333333329</v>
      </c>
      <c r="AD89" s="28">
        <v>0</v>
      </c>
      <c r="AE89" s="28">
        <v>16.666666666666664</v>
      </c>
      <c r="AF89" s="28">
        <v>0</v>
      </c>
      <c r="AG89" s="28">
        <v>0</v>
      </c>
    </row>
    <row r="90" spans="1:33" x14ac:dyDescent="0.25">
      <c r="A90" s="76">
        <v>10</v>
      </c>
      <c r="B90" s="76">
        <v>5</v>
      </c>
      <c r="C90" s="79" t="str">
        <f>VLOOKUP(D90,'[1]Коды и наим. ОО и АТЕ (2)'!$A$2:$F$553,6,0)</f>
        <v>Город Владивосток</v>
      </c>
      <c r="D90" s="76">
        <v>75</v>
      </c>
      <c r="E90" s="79" t="s">
        <v>164</v>
      </c>
      <c r="F90" s="76">
        <v>21</v>
      </c>
      <c r="G90" s="28">
        <v>66.666666666666657</v>
      </c>
      <c r="H90" s="28">
        <v>61.904761904761905</v>
      </c>
      <c r="I90" s="28">
        <v>28.571428571428569</v>
      </c>
      <c r="J90" s="28">
        <v>61.904761904761905</v>
      </c>
      <c r="K90" s="28">
        <v>23.809523809523807</v>
      </c>
      <c r="L90" s="28">
        <v>19.047619047619047</v>
      </c>
      <c r="M90" s="28">
        <v>33.333333333333329</v>
      </c>
      <c r="N90" s="28">
        <v>23.809523809523807</v>
      </c>
      <c r="O90" s="28">
        <v>9.5238095238095237</v>
      </c>
      <c r="P90" s="28">
        <v>52.380952380952387</v>
      </c>
      <c r="Q90" s="28">
        <v>14.285714285714285</v>
      </c>
      <c r="R90" s="28">
        <v>42.857142857142854</v>
      </c>
      <c r="S90" s="28">
        <v>23.809523809523807</v>
      </c>
      <c r="T90" s="28">
        <v>9.5238095238095237</v>
      </c>
      <c r="U90" s="28">
        <v>9.5238095238095237</v>
      </c>
      <c r="V90" s="28">
        <v>19.047619047619047</v>
      </c>
      <c r="W90" s="28">
        <v>0</v>
      </c>
      <c r="X90" s="28">
        <v>9.5238095238095237</v>
      </c>
      <c r="Y90" s="28">
        <v>38.095238095238095</v>
      </c>
      <c r="Z90" s="28">
        <v>28.571428571428569</v>
      </c>
      <c r="AA90" s="28">
        <v>23.809523809523807</v>
      </c>
      <c r="AB90" s="28">
        <v>19.047619047619047</v>
      </c>
      <c r="AC90" s="28">
        <v>23.809523809523807</v>
      </c>
      <c r="AD90" s="28">
        <v>0</v>
      </c>
      <c r="AE90" s="28">
        <v>0</v>
      </c>
      <c r="AF90" s="28">
        <v>0</v>
      </c>
      <c r="AG90" s="28">
        <v>0</v>
      </c>
    </row>
    <row r="91" spans="1:33" x14ac:dyDescent="0.25">
      <c r="A91" s="76">
        <v>10</v>
      </c>
      <c r="B91" s="76">
        <v>5</v>
      </c>
      <c r="C91" s="79" t="str">
        <f>VLOOKUP(D91,'[1]Коды и наим. ОО и АТЕ (2)'!$A$2:$F$553,6,0)</f>
        <v>Город Владивосток</v>
      </c>
      <c r="D91" s="76">
        <v>77</v>
      </c>
      <c r="E91" s="79" t="s">
        <v>165</v>
      </c>
      <c r="F91" s="76">
        <v>2</v>
      </c>
      <c r="G91" s="28">
        <v>100</v>
      </c>
      <c r="H91" s="28">
        <v>100</v>
      </c>
      <c r="I91" s="28">
        <v>100</v>
      </c>
      <c r="J91" s="28">
        <v>100</v>
      </c>
      <c r="K91" s="28">
        <v>100</v>
      </c>
      <c r="L91" s="28">
        <v>100</v>
      </c>
      <c r="M91" s="28">
        <v>50</v>
      </c>
      <c r="N91" s="28">
        <v>50</v>
      </c>
      <c r="O91" s="28">
        <v>100</v>
      </c>
      <c r="P91" s="28">
        <v>100</v>
      </c>
      <c r="Q91" s="28">
        <v>100</v>
      </c>
      <c r="R91" s="28">
        <v>100</v>
      </c>
      <c r="S91" s="28">
        <v>100</v>
      </c>
      <c r="T91" s="28">
        <v>50</v>
      </c>
      <c r="U91" s="28">
        <v>100</v>
      </c>
      <c r="V91" s="28">
        <v>100</v>
      </c>
      <c r="W91" s="28">
        <v>50</v>
      </c>
      <c r="X91" s="28">
        <v>50</v>
      </c>
      <c r="Y91" s="28">
        <v>100</v>
      </c>
      <c r="Z91" s="28">
        <v>100</v>
      </c>
      <c r="AA91" s="28">
        <v>100</v>
      </c>
      <c r="AB91" s="28">
        <v>0</v>
      </c>
      <c r="AC91" s="28">
        <v>100</v>
      </c>
      <c r="AD91" s="28">
        <v>0</v>
      </c>
      <c r="AE91" s="28">
        <v>50</v>
      </c>
      <c r="AF91" s="28">
        <v>50</v>
      </c>
      <c r="AG91" s="28">
        <v>50</v>
      </c>
    </row>
    <row r="92" spans="1:33" x14ac:dyDescent="0.25">
      <c r="A92" s="76">
        <v>10</v>
      </c>
      <c r="B92" s="76">
        <v>5</v>
      </c>
      <c r="C92" s="79" t="str">
        <f>VLOOKUP(D92,'[1]Коды и наим. ОО и АТЕ (2)'!$A$2:$F$553,6,0)</f>
        <v>Город Владивосток</v>
      </c>
      <c r="D92" s="76">
        <v>78</v>
      </c>
      <c r="E92" s="79" t="s">
        <v>166</v>
      </c>
      <c r="F92" s="76">
        <v>7</v>
      </c>
      <c r="G92" s="28">
        <v>85.714285714285708</v>
      </c>
      <c r="H92" s="28">
        <v>42.857142857142854</v>
      </c>
      <c r="I92" s="28">
        <v>57.142857142857139</v>
      </c>
      <c r="J92" s="28">
        <v>71.428571428571431</v>
      </c>
      <c r="K92" s="28">
        <v>0</v>
      </c>
      <c r="L92" s="28">
        <v>42.857142857142854</v>
      </c>
      <c r="M92" s="28">
        <v>42.857142857142854</v>
      </c>
      <c r="N92" s="28">
        <v>0</v>
      </c>
      <c r="O92" s="28">
        <v>14.285714285714285</v>
      </c>
      <c r="P92" s="28">
        <v>57.142857142857139</v>
      </c>
      <c r="Q92" s="28">
        <v>0</v>
      </c>
      <c r="R92" s="28">
        <v>14.285714285714285</v>
      </c>
      <c r="S92" s="28">
        <v>14.285714285714285</v>
      </c>
      <c r="T92" s="28">
        <v>14.285714285714285</v>
      </c>
      <c r="U92" s="28">
        <v>14.285714285714285</v>
      </c>
      <c r="V92" s="28">
        <v>0</v>
      </c>
      <c r="W92" s="28">
        <v>0</v>
      </c>
      <c r="X92" s="28">
        <v>28.571428571428569</v>
      </c>
      <c r="Y92" s="28">
        <v>14.285714285714285</v>
      </c>
      <c r="Z92" s="28">
        <v>14.285714285714285</v>
      </c>
      <c r="AA92" s="28">
        <v>14.285714285714285</v>
      </c>
      <c r="AB92" s="28">
        <v>57.142857142857139</v>
      </c>
      <c r="AC92" s="28">
        <v>14.285714285714285</v>
      </c>
      <c r="AD92" s="28">
        <v>0</v>
      </c>
      <c r="AE92" s="28">
        <v>0</v>
      </c>
      <c r="AF92" s="28">
        <v>0</v>
      </c>
      <c r="AG92" s="28">
        <v>0</v>
      </c>
    </row>
    <row r="93" spans="1:33" x14ac:dyDescent="0.25">
      <c r="A93" s="76">
        <v>10</v>
      </c>
      <c r="B93" s="76">
        <v>5</v>
      </c>
      <c r="C93" s="79" t="str">
        <f>VLOOKUP(D93,'[1]Коды и наим. ОО и АТЕ (2)'!$A$2:$F$553,6,0)</f>
        <v>Город Владивосток</v>
      </c>
      <c r="D93" s="76">
        <v>79</v>
      </c>
      <c r="E93" s="79" t="s">
        <v>167</v>
      </c>
      <c r="F93" s="76">
        <v>9</v>
      </c>
      <c r="G93" s="28">
        <v>100</v>
      </c>
      <c r="H93" s="28">
        <v>88.888888888888886</v>
      </c>
      <c r="I93" s="28">
        <v>88.888888888888886</v>
      </c>
      <c r="J93" s="28">
        <v>100</v>
      </c>
      <c r="K93" s="28">
        <v>44.444444444444443</v>
      </c>
      <c r="L93" s="28">
        <v>44.444444444444443</v>
      </c>
      <c r="M93" s="28">
        <v>33.333333333333329</v>
      </c>
      <c r="N93" s="28">
        <v>44.444444444444443</v>
      </c>
      <c r="O93" s="28">
        <v>22.222222222222221</v>
      </c>
      <c r="P93" s="28">
        <v>55.555555555555557</v>
      </c>
      <c r="Q93" s="28">
        <v>33.333333333333329</v>
      </c>
      <c r="R93" s="28">
        <v>44.444444444444443</v>
      </c>
      <c r="S93" s="28">
        <v>33.333333333333329</v>
      </c>
      <c r="T93" s="28">
        <v>22.222222222222221</v>
      </c>
      <c r="U93" s="28">
        <v>22.222222222222221</v>
      </c>
      <c r="V93" s="28">
        <v>33.333333333333329</v>
      </c>
      <c r="W93" s="28">
        <v>22.222222222222221</v>
      </c>
      <c r="X93" s="28">
        <v>77.777777777777786</v>
      </c>
      <c r="Y93" s="28">
        <v>44.444444444444443</v>
      </c>
      <c r="Z93" s="28">
        <v>44.444444444444443</v>
      </c>
      <c r="AA93" s="28">
        <v>44.444444444444443</v>
      </c>
      <c r="AB93" s="28">
        <v>44.444444444444443</v>
      </c>
      <c r="AC93" s="28">
        <v>33.333333333333329</v>
      </c>
      <c r="AD93" s="28">
        <v>0</v>
      </c>
      <c r="AE93" s="28">
        <v>22.222222222222221</v>
      </c>
      <c r="AF93" s="28">
        <v>5.5555555555555554</v>
      </c>
      <c r="AG93" s="28">
        <v>5.5555555555555554</v>
      </c>
    </row>
    <row r="94" spans="1:33" x14ac:dyDescent="0.25">
      <c r="A94" s="76">
        <v>10</v>
      </c>
      <c r="B94" s="76">
        <v>5</v>
      </c>
      <c r="C94" s="79" t="str">
        <f>VLOOKUP(D94,'[1]Коды и наим. ОО и АТЕ (2)'!$A$2:$F$553,6,0)</f>
        <v>Город Владивосток</v>
      </c>
      <c r="D94" s="76">
        <v>80</v>
      </c>
      <c r="E94" s="79" t="s">
        <v>168</v>
      </c>
      <c r="F94" s="76">
        <v>11</v>
      </c>
      <c r="G94" s="28">
        <v>81.818181818181827</v>
      </c>
      <c r="H94" s="28">
        <v>72.727272727272734</v>
      </c>
      <c r="I94" s="28">
        <v>45.454545454545453</v>
      </c>
      <c r="J94" s="28">
        <v>81.818181818181827</v>
      </c>
      <c r="K94" s="28">
        <v>45.454545454545453</v>
      </c>
      <c r="L94" s="28">
        <v>54.54545454545454</v>
      </c>
      <c r="M94" s="28">
        <v>54.54545454545454</v>
      </c>
      <c r="N94" s="28">
        <v>36.363636363636367</v>
      </c>
      <c r="O94" s="28">
        <v>45.454545454545453</v>
      </c>
      <c r="P94" s="28">
        <v>45.454545454545453</v>
      </c>
      <c r="Q94" s="28">
        <v>18.181818181818183</v>
      </c>
      <c r="R94" s="28">
        <v>54.54545454545454</v>
      </c>
      <c r="S94" s="28">
        <v>36.363636363636367</v>
      </c>
      <c r="T94" s="28">
        <v>18.181818181818183</v>
      </c>
      <c r="U94" s="28">
        <v>9.0909090909090917</v>
      </c>
      <c r="V94" s="28">
        <v>54.54545454545454</v>
      </c>
      <c r="W94" s="28">
        <v>0</v>
      </c>
      <c r="X94" s="28">
        <v>27.27272727272727</v>
      </c>
      <c r="Y94" s="28">
        <v>45.454545454545453</v>
      </c>
      <c r="Z94" s="28">
        <v>27.27272727272727</v>
      </c>
      <c r="AA94" s="28">
        <v>27.27272727272727</v>
      </c>
      <c r="AB94" s="28">
        <v>45.454545454545453</v>
      </c>
      <c r="AC94" s="28">
        <v>27.27272727272727</v>
      </c>
      <c r="AD94" s="28">
        <v>0</v>
      </c>
      <c r="AE94" s="28">
        <v>9.0909090909090917</v>
      </c>
      <c r="AF94" s="28">
        <v>0</v>
      </c>
      <c r="AG94" s="28">
        <v>0</v>
      </c>
    </row>
    <row r="95" spans="1:33" x14ac:dyDescent="0.25">
      <c r="A95" s="76">
        <v>10</v>
      </c>
      <c r="B95" s="76">
        <v>5</v>
      </c>
      <c r="C95" s="79" t="str">
        <f>VLOOKUP(D95,'[1]Коды и наим. ОО и АТЕ (2)'!$A$2:$F$553,6,0)</f>
        <v>Город Владивосток</v>
      </c>
      <c r="D95" s="76">
        <v>81</v>
      </c>
      <c r="E95" s="79" t="s">
        <v>169</v>
      </c>
      <c r="F95" s="76">
        <v>5</v>
      </c>
      <c r="G95" s="28">
        <v>60</v>
      </c>
      <c r="H95" s="28">
        <v>40</v>
      </c>
      <c r="I95" s="28">
        <v>60</v>
      </c>
      <c r="J95" s="28">
        <v>60</v>
      </c>
      <c r="K95" s="28">
        <v>40</v>
      </c>
      <c r="L95" s="28">
        <v>20</v>
      </c>
      <c r="M95" s="28">
        <v>40</v>
      </c>
      <c r="N95" s="28">
        <v>40</v>
      </c>
      <c r="O95" s="28">
        <v>40</v>
      </c>
      <c r="P95" s="28">
        <v>20</v>
      </c>
      <c r="Q95" s="28">
        <v>0</v>
      </c>
      <c r="R95" s="28">
        <v>40</v>
      </c>
      <c r="S95" s="28">
        <v>20</v>
      </c>
      <c r="T95" s="28">
        <v>40</v>
      </c>
      <c r="U95" s="28">
        <v>0</v>
      </c>
      <c r="V95" s="28">
        <v>0</v>
      </c>
      <c r="W95" s="28">
        <v>0</v>
      </c>
      <c r="X95" s="28">
        <v>20</v>
      </c>
      <c r="Y95" s="28">
        <v>20</v>
      </c>
      <c r="Z95" s="28">
        <v>20</v>
      </c>
      <c r="AA95" s="28">
        <v>20</v>
      </c>
      <c r="AB95" s="28">
        <v>40</v>
      </c>
      <c r="AC95" s="28">
        <v>20</v>
      </c>
      <c r="AD95" s="28">
        <v>0</v>
      </c>
      <c r="AE95" s="28">
        <v>0</v>
      </c>
      <c r="AF95" s="28">
        <v>0</v>
      </c>
      <c r="AG95" s="28">
        <v>0</v>
      </c>
    </row>
    <row r="96" spans="1:33" x14ac:dyDescent="0.25">
      <c r="A96" s="76">
        <v>10</v>
      </c>
      <c r="B96" s="76">
        <v>5</v>
      </c>
      <c r="C96" s="79" t="str">
        <f>VLOOKUP(D96,'[1]Коды и наим. ОО и АТЕ (2)'!$A$2:$F$553,6,0)</f>
        <v>Город Владивосток</v>
      </c>
      <c r="D96" s="76">
        <v>82</v>
      </c>
      <c r="E96" s="79" t="s">
        <v>170</v>
      </c>
      <c r="F96" s="76">
        <v>3</v>
      </c>
      <c r="G96" s="28">
        <v>100</v>
      </c>
      <c r="H96" s="28">
        <v>33.333333333333329</v>
      </c>
      <c r="I96" s="28">
        <v>0</v>
      </c>
      <c r="J96" s="28">
        <v>100</v>
      </c>
      <c r="K96" s="28">
        <v>33.333333333333329</v>
      </c>
      <c r="L96" s="28">
        <v>0</v>
      </c>
      <c r="M96" s="28">
        <v>66.666666666666657</v>
      </c>
      <c r="N96" s="28">
        <v>66.666666666666657</v>
      </c>
      <c r="O96" s="28">
        <v>0</v>
      </c>
      <c r="P96" s="28">
        <v>0</v>
      </c>
      <c r="Q96" s="28">
        <v>33.333333333333329</v>
      </c>
      <c r="R96" s="28">
        <v>33.333333333333329</v>
      </c>
      <c r="S96" s="28">
        <v>0</v>
      </c>
      <c r="T96" s="28">
        <v>0</v>
      </c>
      <c r="U96" s="28">
        <v>0</v>
      </c>
      <c r="V96" s="28">
        <v>33.333333333333329</v>
      </c>
      <c r="W96" s="28">
        <v>0</v>
      </c>
      <c r="X96" s="28">
        <v>33.333333333333329</v>
      </c>
      <c r="Y96" s="28">
        <v>0</v>
      </c>
      <c r="Z96" s="28">
        <v>0</v>
      </c>
      <c r="AA96" s="28">
        <v>0</v>
      </c>
      <c r="AB96" s="28">
        <v>33.333333333333329</v>
      </c>
      <c r="AC96" s="28">
        <v>0</v>
      </c>
      <c r="AD96" s="28">
        <v>0</v>
      </c>
      <c r="AE96" s="28">
        <v>0</v>
      </c>
      <c r="AF96" s="28">
        <v>0</v>
      </c>
      <c r="AG96" s="28">
        <v>0</v>
      </c>
    </row>
    <row r="97" spans="1:33" x14ac:dyDescent="0.25">
      <c r="A97" s="76">
        <v>10</v>
      </c>
      <c r="B97" s="76">
        <v>5</v>
      </c>
      <c r="C97" s="79" t="str">
        <f>VLOOKUP(D97,'[1]Коды и наим. ОО и АТЕ (2)'!$A$2:$F$553,6,0)</f>
        <v>Город Владивосток</v>
      </c>
      <c r="D97" s="76">
        <v>83</v>
      </c>
      <c r="E97" s="79" t="s">
        <v>171</v>
      </c>
      <c r="F97" s="76">
        <v>3</v>
      </c>
      <c r="G97" s="28">
        <v>100</v>
      </c>
      <c r="H97" s="28">
        <v>100</v>
      </c>
      <c r="I97" s="28">
        <v>66.666666666666657</v>
      </c>
      <c r="J97" s="28">
        <v>100</v>
      </c>
      <c r="K97" s="28">
        <v>100</v>
      </c>
      <c r="L97" s="28">
        <v>66.666666666666657</v>
      </c>
      <c r="M97" s="28">
        <v>100</v>
      </c>
      <c r="N97" s="28">
        <v>100</v>
      </c>
      <c r="O97" s="28">
        <v>66.666666666666657</v>
      </c>
      <c r="P97" s="28">
        <v>100</v>
      </c>
      <c r="Q97" s="28">
        <v>66.666666666666657</v>
      </c>
      <c r="R97" s="28">
        <v>100</v>
      </c>
      <c r="S97" s="28">
        <v>66.666666666666657</v>
      </c>
      <c r="T97" s="28">
        <v>66.666666666666657</v>
      </c>
      <c r="U97" s="28">
        <v>33.333333333333329</v>
      </c>
      <c r="V97" s="28">
        <v>33.333333333333329</v>
      </c>
      <c r="W97" s="28">
        <v>100</v>
      </c>
      <c r="X97" s="28">
        <v>100</v>
      </c>
      <c r="Y97" s="28">
        <v>100</v>
      </c>
      <c r="Z97" s="28">
        <v>100</v>
      </c>
      <c r="AA97" s="28">
        <v>100</v>
      </c>
      <c r="AB97" s="28">
        <v>100</v>
      </c>
      <c r="AC97" s="28">
        <v>100</v>
      </c>
      <c r="AD97" s="28">
        <v>0</v>
      </c>
      <c r="AE97" s="28">
        <v>66.666666666666657</v>
      </c>
      <c r="AF97" s="28">
        <v>0</v>
      </c>
      <c r="AG97" s="28">
        <v>16.666666666666664</v>
      </c>
    </row>
    <row r="98" spans="1:33" x14ac:dyDescent="0.25">
      <c r="A98" s="76">
        <v>10</v>
      </c>
      <c r="B98" s="76">
        <v>5</v>
      </c>
      <c r="C98" s="79" t="str">
        <f>VLOOKUP(D98,'[1]Коды и наим. ОО и АТЕ (2)'!$A$2:$F$553,6,0)</f>
        <v>Город Владивосток</v>
      </c>
      <c r="D98" s="76">
        <v>85</v>
      </c>
      <c r="E98" s="79" t="s">
        <v>172</v>
      </c>
      <c r="F98" s="76">
        <v>7</v>
      </c>
      <c r="G98" s="28">
        <v>85.714285714285708</v>
      </c>
      <c r="H98" s="28">
        <v>85.714285714285708</v>
      </c>
      <c r="I98" s="28">
        <v>42.857142857142854</v>
      </c>
      <c r="J98" s="28">
        <v>71.428571428571431</v>
      </c>
      <c r="K98" s="28">
        <v>28.571428571428569</v>
      </c>
      <c r="L98" s="28">
        <v>28.571428571428569</v>
      </c>
      <c r="M98" s="28">
        <v>28.571428571428569</v>
      </c>
      <c r="N98" s="28">
        <v>28.571428571428569</v>
      </c>
      <c r="O98" s="28">
        <v>14.285714285714285</v>
      </c>
      <c r="P98" s="28">
        <v>42.857142857142854</v>
      </c>
      <c r="Q98" s="28">
        <v>14.285714285714285</v>
      </c>
      <c r="R98" s="28">
        <v>42.857142857142854</v>
      </c>
      <c r="S98" s="28">
        <v>0</v>
      </c>
      <c r="T98" s="28">
        <v>14.285714285714285</v>
      </c>
      <c r="U98" s="28">
        <v>42.857142857142854</v>
      </c>
      <c r="V98" s="28">
        <v>14.285714285714285</v>
      </c>
      <c r="W98" s="28">
        <v>14.285714285714285</v>
      </c>
      <c r="X98" s="28">
        <v>14.285714285714285</v>
      </c>
      <c r="Y98" s="28">
        <v>28.571428571428569</v>
      </c>
      <c r="Z98" s="28">
        <v>42.857142857142854</v>
      </c>
      <c r="AA98" s="28">
        <v>42.857142857142854</v>
      </c>
      <c r="AB98" s="28">
        <v>14.285714285714285</v>
      </c>
      <c r="AC98" s="28">
        <v>28.571428571428569</v>
      </c>
      <c r="AD98" s="28">
        <v>0</v>
      </c>
      <c r="AE98" s="28">
        <v>0</v>
      </c>
      <c r="AF98" s="28">
        <v>0</v>
      </c>
      <c r="AG98" s="28">
        <v>0</v>
      </c>
    </row>
    <row r="99" spans="1:33" x14ac:dyDescent="0.25">
      <c r="A99" s="76">
        <v>10</v>
      </c>
      <c r="B99" s="76">
        <v>5</v>
      </c>
      <c r="C99" s="79" t="str">
        <f>VLOOKUP(D99,'[1]Коды и наим. ОО и АТЕ (2)'!$A$2:$F$553,6,0)</f>
        <v>Город Владивосток</v>
      </c>
      <c r="D99" s="76">
        <v>86</v>
      </c>
      <c r="E99" s="79" t="s">
        <v>173</v>
      </c>
      <c r="F99" s="76">
        <v>1</v>
      </c>
      <c r="G99" s="28">
        <v>100</v>
      </c>
      <c r="H99" s="28">
        <v>100</v>
      </c>
      <c r="I99" s="28">
        <v>100</v>
      </c>
      <c r="J99" s="28">
        <v>100</v>
      </c>
      <c r="K99" s="28">
        <v>100</v>
      </c>
      <c r="L99" s="28">
        <v>100</v>
      </c>
      <c r="M99" s="28">
        <v>100</v>
      </c>
      <c r="N99" s="28">
        <v>0</v>
      </c>
      <c r="O99" s="28">
        <v>100</v>
      </c>
      <c r="P99" s="28">
        <v>100</v>
      </c>
      <c r="Q99" s="28">
        <v>100</v>
      </c>
      <c r="R99" s="28">
        <v>100</v>
      </c>
      <c r="S99" s="28">
        <v>100</v>
      </c>
      <c r="T99" s="28">
        <v>100</v>
      </c>
      <c r="U99" s="28">
        <v>0</v>
      </c>
      <c r="V99" s="28">
        <v>100</v>
      </c>
      <c r="W99" s="28">
        <v>0</v>
      </c>
      <c r="X99" s="28">
        <v>0</v>
      </c>
      <c r="Y99" s="28">
        <v>100</v>
      </c>
      <c r="Z99" s="28">
        <v>0</v>
      </c>
      <c r="AA99" s="28">
        <v>0</v>
      </c>
      <c r="AB99" s="28">
        <v>0</v>
      </c>
      <c r="AC99" s="28">
        <v>100</v>
      </c>
      <c r="AD99" s="28">
        <v>0</v>
      </c>
      <c r="AE99" s="28">
        <v>100</v>
      </c>
      <c r="AF99" s="28">
        <v>0</v>
      </c>
      <c r="AG99" s="28">
        <v>50</v>
      </c>
    </row>
    <row r="100" spans="1:33" x14ac:dyDescent="0.25">
      <c r="A100" s="76">
        <v>10</v>
      </c>
      <c r="B100" s="76">
        <v>5</v>
      </c>
      <c r="C100" s="79" t="str">
        <f>VLOOKUP(D100,'[1]Коды и наим. ОО и АТЕ (2)'!$A$2:$F$553,6,0)</f>
        <v>Город Владивосток</v>
      </c>
      <c r="D100" s="76">
        <v>391</v>
      </c>
      <c r="E100" s="79" t="s">
        <v>174</v>
      </c>
      <c r="F100" s="76">
        <v>1</v>
      </c>
      <c r="G100" s="28">
        <v>100</v>
      </c>
      <c r="H100" s="28">
        <v>0</v>
      </c>
      <c r="I100" s="28">
        <v>0</v>
      </c>
      <c r="J100" s="28">
        <v>100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100</v>
      </c>
      <c r="Q100" s="28">
        <v>0</v>
      </c>
      <c r="R100" s="28">
        <v>0</v>
      </c>
      <c r="S100" s="28">
        <v>0</v>
      </c>
      <c r="T100" s="28">
        <v>0</v>
      </c>
      <c r="U100" s="28">
        <v>0</v>
      </c>
      <c r="V100" s="28">
        <v>0</v>
      </c>
      <c r="W100" s="28">
        <v>0</v>
      </c>
      <c r="X100" s="28">
        <v>0</v>
      </c>
      <c r="Y100" s="28">
        <v>0</v>
      </c>
      <c r="Z100" s="28">
        <v>0</v>
      </c>
      <c r="AA100" s="28">
        <v>0</v>
      </c>
      <c r="AB100" s="28">
        <v>0</v>
      </c>
      <c r="AC100" s="28">
        <v>0</v>
      </c>
      <c r="AD100" s="28">
        <v>0</v>
      </c>
      <c r="AE100" s="28">
        <v>0</v>
      </c>
      <c r="AF100" s="28">
        <v>0</v>
      </c>
      <c r="AG100" s="28">
        <v>0</v>
      </c>
    </row>
    <row r="101" spans="1:33" x14ac:dyDescent="0.25">
      <c r="A101" s="76">
        <v>10</v>
      </c>
      <c r="B101" s="76">
        <v>5</v>
      </c>
      <c r="C101" s="79" t="str">
        <f>VLOOKUP(D101,'[1]Коды и наим. ОО и АТЕ (2)'!$A$2:$F$553,6,0)</f>
        <v>Город Владивосток</v>
      </c>
      <c r="D101" s="76">
        <v>393</v>
      </c>
      <c r="E101" s="79" t="s">
        <v>175</v>
      </c>
      <c r="F101" s="76">
        <v>28</v>
      </c>
      <c r="G101" s="28">
        <v>96.428571428571431</v>
      </c>
      <c r="H101" s="28">
        <v>89.285714285714292</v>
      </c>
      <c r="I101" s="28">
        <v>75</v>
      </c>
      <c r="J101" s="28">
        <v>85.714285714285708</v>
      </c>
      <c r="K101" s="28">
        <v>82.142857142857139</v>
      </c>
      <c r="L101" s="28">
        <v>67.857142857142861</v>
      </c>
      <c r="M101" s="28">
        <v>60.714285714285708</v>
      </c>
      <c r="N101" s="28">
        <v>67.857142857142861</v>
      </c>
      <c r="O101" s="28">
        <v>50</v>
      </c>
      <c r="P101" s="28">
        <v>53.571428571428569</v>
      </c>
      <c r="Q101" s="28">
        <v>53.571428571428569</v>
      </c>
      <c r="R101" s="28">
        <v>92.857142857142861</v>
      </c>
      <c r="S101" s="28">
        <v>64.285714285714292</v>
      </c>
      <c r="T101" s="28">
        <v>71.428571428571431</v>
      </c>
      <c r="U101" s="28">
        <v>71.428571428571431</v>
      </c>
      <c r="V101" s="28">
        <v>71.428571428571431</v>
      </c>
      <c r="W101" s="28">
        <v>46.428571428571431</v>
      </c>
      <c r="X101" s="28">
        <v>67.857142857142861</v>
      </c>
      <c r="Y101" s="28">
        <v>67.857142857142861</v>
      </c>
      <c r="Z101" s="28">
        <v>60.714285714285708</v>
      </c>
      <c r="AA101" s="28">
        <v>64.285714285714292</v>
      </c>
      <c r="AB101" s="28">
        <v>53.571428571428569</v>
      </c>
      <c r="AC101" s="28">
        <v>71.428571428571431</v>
      </c>
      <c r="AD101" s="28">
        <v>32.142857142857146</v>
      </c>
      <c r="AE101" s="28">
        <v>46.428571428571431</v>
      </c>
      <c r="AF101" s="28">
        <v>19.642857142857142</v>
      </c>
      <c r="AG101" s="28">
        <v>35.714285714285715</v>
      </c>
    </row>
    <row r="102" spans="1:33" x14ac:dyDescent="0.25">
      <c r="A102" s="76">
        <v>10</v>
      </c>
      <c r="B102" s="76">
        <v>5</v>
      </c>
      <c r="C102" s="79" t="str">
        <f>VLOOKUP(D102,'[1]Коды и наим. ОО и АТЕ (2)'!$A$2:$F$553,6,0)</f>
        <v>Город Владивосток</v>
      </c>
      <c r="D102" s="76">
        <v>398</v>
      </c>
      <c r="E102" s="79" t="s">
        <v>176</v>
      </c>
      <c r="F102" s="76">
        <v>10</v>
      </c>
      <c r="G102" s="28">
        <v>90</v>
      </c>
      <c r="H102" s="28">
        <v>70</v>
      </c>
      <c r="I102" s="28">
        <v>50</v>
      </c>
      <c r="J102" s="28">
        <v>90</v>
      </c>
      <c r="K102" s="28">
        <v>50</v>
      </c>
      <c r="L102" s="28">
        <v>40</v>
      </c>
      <c r="M102" s="28">
        <v>50</v>
      </c>
      <c r="N102" s="28">
        <v>60</v>
      </c>
      <c r="O102" s="28">
        <v>30</v>
      </c>
      <c r="P102" s="28">
        <v>90</v>
      </c>
      <c r="Q102" s="28">
        <v>60</v>
      </c>
      <c r="R102" s="28">
        <v>70</v>
      </c>
      <c r="S102" s="28">
        <v>50</v>
      </c>
      <c r="T102" s="28">
        <v>70</v>
      </c>
      <c r="U102" s="28">
        <v>40</v>
      </c>
      <c r="V102" s="28">
        <v>60</v>
      </c>
      <c r="W102" s="28">
        <v>50</v>
      </c>
      <c r="X102" s="28">
        <v>50</v>
      </c>
      <c r="Y102" s="28">
        <v>50</v>
      </c>
      <c r="Z102" s="28">
        <v>50</v>
      </c>
      <c r="AA102" s="28">
        <v>50</v>
      </c>
      <c r="AB102" s="28">
        <v>40</v>
      </c>
      <c r="AC102" s="28">
        <v>50</v>
      </c>
      <c r="AD102" s="28">
        <v>20</v>
      </c>
      <c r="AE102" s="28">
        <v>30</v>
      </c>
      <c r="AF102" s="28">
        <v>5</v>
      </c>
      <c r="AG102" s="28">
        <v>20</v>
      </c>
    </row>
    <row r="103" spans="1:33" x14ac:dyDescent="0.25">
      <c r="A103" s="76">
        <v>10</v>
      </c>
      <c r="B103" s="76">
        <v>5</v>
      </c>
      <c r="C103" s="79" t="str">
        <f>VLOOKUP(D103,'[1]Коды и наим. ОО и АТЕ (2)'!$A$2:$F$553,6,0)</f>
        <v>Город Владивосток</v>
      </c>
      <c r="D103" s="76">
        <v>399</v>
      </c>
      <c r="E103" s="79" t="s">
        <v>177</v>
      </c>
      <c r="F103" s="76">
        <v>5</v>
      </c>
      <c r="G103" s="28">
        <v>60</v>
      </c>
      <c r="H103" s="28">
        <v>80</v>
      </c>
      <c r="I103" s="28">
        <v>60</v>
      </c>
      <c r="J103" s="28">
        <v>100</v>
      </c>
      <c r="K103" s="28">
        <v>20</v>
      </c>
      <c r="L103" s="28">
        <v>0</v>
      </c>
      <c r="M103" s="28">
        <v>20</v>
      </c>
      <c r="N103" s="28">
        <v>0</v>
      </c>
      <c r="O103" s="28">
        <v>0</v>
      </c>
      <c r="P103" s="28">
        <v>40</v>
      </c>
      <c r="Q103" s="28">
        <v>0</v>
      </c>
      <c r="R103" s="28">
        <v>0</v>
      </c>
      <c r="S103" s="28">
        <v>0</v>
      </c>
      <c r="T103" s="28">
        <v>0</v>
      </c>
      <c r="U103" s="28">
        <v>0</v>
      </c>
      <c r="V103" s="28">
        <v>0</v>
      </c>
      <c r="W103" s="28">
        <v>0</v>
      </c>
      <c r="X103" s="28">
        <v>0</v>
      </c>
      <c r="Y103" s="28">
        <v>40</v>
      </c>
      <c r="Z103" s="28">
        <v>0</v>
      </c>
      <c r="AA103" s="28">
        <v>0</v>
      </c>
      <c r="AB103" s="28">
        <v>0</v>
      </c>
      <c r="AC103" s="28">
        <v>0</v>
      </c>
      <c r="AD103" s="28">
        <v>0</v>
      </c>
      <c r="AE103" s="28">
        <v>0</v>
      </c>
      <c r="AF103" s="28">
        <v>0</v>
      </c>
      <c r="AG103" s="28">
        <v>0</v>
      </c>
    </row>
    <row r="104" spans="1:33" x14ac:dyDescent="0.25">
      <c r="A104" s="76">
        <v>10</v>
      </c>
      <c r="B104" s="76">
        <v>5</v>
      </c>
      <c r="C104" s="79" t="str">
        <f>VLOOKUP(D104,'[1]Коды и наим. ОО и АТЕ (2)'!$A$2:$F$553,6,0)</f>
        <v>Город Владивосток</v>
      </c>
      <c r="D104" s="76">
        <v>402</v>
      </c>
      <c r="E104" s="79" t="s">
        <v>178</v>
      </c>
      <c r="F104" s="76">
        <v>6</v>
      </c>
      <c r="G104" s="28">
        <v>100</v>
      </c>
      <c r="H104" s="28">
        <v>83.333333333333343</v>
      </c>
      <c r="I104" s="28">
        <v>100</v>
      </c>
      <c r="J104" s="28">
        <v>83.333333333333343</v>
      </c>
      <c r="K104" s="28">
        <v>33.333333333333329</v>
      </c>
      <c r="L104" s="28">
        <v>50</v>
      </c>
      <c r="M104" s="28">
        <v>33.333333333333329</v>
      </c>
      <c r="N104" s="28">
        <v>50</v>
      </c>
      <c r="O104" s="28">
        <v>66.666666666666657</v>
      </c>
      <c r="P104" s="28">
        <v>33.333333333333329</v>
      </c>
      <c r="Q104" s="28">
        <v>33.333333333333329</v>
      </c>
      <c r="R104" s="28">
        <v>66.666666666666657</v>
      </c>
      <c r="S104" s="28">
        <v>50</v>
      </c>
      <c r="T104" s="28">
        <v>33.333333333333329</v>
      </c>
      <c r="U104" s="28">
        <v>50</v>
      </c>
      <c r="V104" s="28">
        <v>33.333333333333329</v>
      </c>
      <c r="W104" s="28">
        <v>16.666666666666664</v>
      </c>
      <c r="X104" s="28">
        <v>33.333333333333329</v>
      </c>
      <c r="Y104" s="28">
        <v>50</v>
      </c>
      <c r="Z104" s="28">
        <v>33.333333333333329</v>
      </c>
      <c r="AA104" s="28">
        <v>33.333333333333329</v>
      </c>
      <c r="AB104" s="28">
        <v>33.333333333333329</v>
      </c>
      <c r="AC104" s="28">
        <v>50</v>
      </c>
      <c r="AD104" s="28">
        <v>16.666666666666664</v>
      </c>
      <c r="AE104" s="28">
        <v>33.333333333333329</v>
      </c>
      <c r="AF104" s="28">
        <v>16.666666666666664</v>
      </c>
      <c r="AG104" s="28">
        <v>16.666666666666664</v>
      </c>
    </row>
    <row r="105" spans="1:33" x14ac:dyDescent="0.25">
      <c r="A105" s="76">
        <v>10</v>
      </c>
      <c r="B105" s="76">
        <v>5</v>
      </c>
      <c r="C105" s="79" t="str">
        <f>VLOOKUP(D105,'[1]Коды и наим. ОО и АТЕ (2)'!$A$2:$F$553,6,0)</f>
        <v>Город Владивосток</v>
      </c>
      <c r="D105" s="76">
        <v>403</v>
      </c>
      <c r="E105" s="79" t="s">
        <v>179</v>
      </c>
      <c r="F105" s="76">
        <v>2</v>
      </c>
      <c r="G105" s="28">
        <v>50</v>
      </c>
      <c r="H105" s="28">
        <v>50</v>
      </c>
      <c r="I105" s="28">
        <v>50</v>
      </c>
      <c r="J105" s="28">
        <v>50</v>
      </c>
      <c r="K105" s="28">
        <v>50</v>
      </c>
      <c r="L105" s="28">
        <v>50</v>
      </c>
      <c r="M105" s="28">
        <v>50</v>
      </c>
      <c r="N105" s="28">
        <v>50</v>
      </c>
      <c r="O105" s="28">
        <v>50</v>
      </c>
      <c r="P105" s="28">
        <v>50</v>
      </c>
      <c r="Q105" s="28">
        <v>50</v>
      </c>
      <c r="R105" s="28">
        <v>50</v>
      </c>
      <c r="S105" s="28">
        <v>50</v>
      </c>
      <c r="T105" s="28">
        <v>50</v>
      </c>
      <c r="U105" s="28">
        <v>50</v>
      </c>
      <c r="V105" s="28">
        <v>0</v>
      </c>
      <c r="W105" s="28">
        <v>50</v>
      </c>
      <c r="X105" s="28">
        <v>50</v>
      </c>
      <c r="Y105" s="28">
        <v>50</v>
      </c>
      <c r="Z105" s="28">
        <v>50</v>
      </c>
      <c r="AA105" s="28">
        <v>50</v>
      </c>
      <c r="AB105" s="28">
        <v>50</v>
      </c>
      <c r="AC105" s="28">
        <v>50</v>
      </c>
      <c r="AD105" s="28">
        <v>0</v>
      </c>
      <c r="AE105" s="28">
        <v>0</v>
      </c>
      <c r="AF105" s="28">
        <v>0</v>
      </c>
      <c r="AG105" s="28">
        <v>0</v>
      </c>
    </row>
    <row r="106" spans="1:33" x14ac:dyDescent="0.25">
      <c r="A106" s="76">
        <v>10</v>
      </c>
      <c r="B106" s="76">
        <v>5</v>
      </c>
      <c r="C106" s="79" t="str">
        <f>VLOOKUP(D106,'[1]Коды и наим. ОО и АТЕ (2)'!$A$2:$F$553,6,0)</f>
        <v>Город Владивосток</v>
      </c>
      <c r="D106" s="76">
        <v>404</v>
      </c>
      <c r="E106" s="79" t="s">
        <v>180</v>
      </c>
      <c r="F106" s="76">
        <v>13</v>
      </c>
      <c r="G106" s="28">
        <v>92.307692307692307</v>
      </c>
      <c r="H106" s="28">
        <v>61.53846153846154</v>
      </c>
      <c r="I106" s="28">
        <v>69.230769230769226</v>
      </c>
      <c r="J106" s="28">
        <v>61.53846153846154</v>
      </c>
      <c r="K106" s="28">
        <v>23.076923076923077</v>
      </c>
      <c r="L106" s="28">
        <v>38.461538461538467</v>
      </c>
      <c r="M106" s="28">
        <v>38.461538461538467</v>
      </c>
      <c r="N106" s="28">
        <v>46.153846153846153</v>
      </c>
      <c r="O106" s="28">
        <v>15.384615384615385</v>
      </c>
      <c r="P106" s="28">
        <v>76.923076923076934</v>
      </c>
      <c r="Q106" s="28">
        <v>30.76923076923077</v>
      </c>
      <c r="R106" s="28">
        <v>30.76923076923077</v>
      </c>
      <c r="S106" s="28">
        <v>30.76923076923077</v>
      </c>
      <c r="T106" s="28">
        <v>7.6923076923076925</v>
      </c>
      <c r="U106" s="28">
        <v>23.076923076923077</v>
      </c>
      <c r="V106" s="28">
        <v>38.461538461538467</v>
      </c>
      <c r="W106" s="28">
        <v>7.6923076923076925</v>
      </c>
      <c r="X106" s="28">
        <v>23.076923076923077</v>
      </c>
      <c r="Y106" s="28">
        <v>38.461538461538467</v>
      </c>
      <c r="Z106" s="28">
        <v>30.76923076923077</v>
      </c>
      <c r="AA106" s="28">
        <v>30.76923076923077</v>
      </c>
      <c r="AB106" s="28">
        <v>7.6923076923076925</v>
      </c>
      <c r="AC106" s="28">
        <v>46.153846153846153</v>
      </c>
      <c r="AD106" s="28">
        <v>7.6923076923076925</v>
      </c>
      <c r="AE106" s="28">
        <v>7.6923076923076925</v>
      </c>
      <c r="AF106" s="28">
        <v>3.8461538461538463</v>
      </c>
      <c r="AG106" s="28">
        <v>0</v>
      </c>
    </row>
    <row r="107" spans="1:33" x14ac:dyDescent="0.25">
      <c r="A107" s="76">
        <v>10</v>
      </c>
      <c r="B107" s="76">
        <v>5</v>
      </c>
      <c r="C107" s="79" t="str">
        <f>VLOOKUP(D107,'[1]Коды и наим. ОО и АТЕ (2)'!$A$2:$F$553,6,0)</f>
        <v>Город Владивосток</v>
      </c>
      <c r="D107" s="76">
        <v>570</v>
      </c>
      <c r="E107" s="79" t="s">
        <v>181</v>
      </c>
      <c r="F107" s="76">
        <v>3</v>
      </c>
      <c r="G107" s="28">
        <v>33.333333333333329</v>
      </c>
      <c r="H107" s="28">
        <v>33.333333333333329</v>
      </c>
      <c r="I107" s="28">
        <v>66.666666666666657</v>
      </c>
      <c r="J107" s="28">
        <v>0</v>
      </c>
      <c r="K107" s="28">
        <v>0</v>
      </c>
      <c r="L107" s="28">
        <v>33.333333333333329</v>
      </c>
      <c r="M107" s="28">
        <v>0</v>
      </c>
      <c r="N107" s="28">
        <v>0</v>
      </c>
      <c r="O107" s="28">
        <v>33.333333333333329</v>
      </c>
      <c r="P107" s="28">
        <v>33.333333333333329</v>
      </c>
      <c r="Q107" s="28">
        <v>33.333333333333329</v>
      </c>
      <c r="R107" s="28">
        <v>0</v>
      </c>
      <c r="S107" s="28">
        <v>33.333333333333329</v>
      </c>
      <c r="T107" s="28">
        <v>33.333333333333329</v>
      </c>
      <c r="U107" s="28">
        <v>0</v>
      </c>
      <c r="V107" s="28">
        <v>0</v>
      </c>
      <c r="W107" s="28">
        <v>0</v>
      </c>
      <c r="X107" s="28">
        <v>0</v>
      </c>
      <c r="Y107" s="28">
        <v>0</v>
      </c>
      <c r="Z107" s="28">
        <v>0</v>
      </c>
      <c r="AA107" s="28">
        <v>0</v>
      </c>
      <c r="AB107" s="28">
        <v>0</v>
      </c>
      <c r="AC107" s="28">
        <v>0</v>
      </c>
      <c r="AD107" s="28">
        <v>0</v>
      </c>
      <c r="AE107" s="28">
        <v>0</v>
      </c>
      <c r="AF107" s="28">
        <v>0</v>
      </c>
      <c r="AG107" s="28">
        <v>0</v>
      </c>
    </row>
    <row r="108" spans="1:33" x14ac:dyDescent="0.25">
      <c r="A108" s="76">
        <v>10</v>
      </c>
      <c r="B108" s="76">
        <v>5</v>
      </c>
      <c r="C108" s="79" t="str">
        <f>VLOOKUP(D108,'[1]Коды и наим. ОО и АТЕ (2)'!$A$2:$F$553,6,0)</f>
        <v>Город Владивосток</v>
      </c>
      <c r="D108" s="76">
        <v>722</v>
      </c>
      <c r="E108" s="79" t="s">
        <v>182</v>
      </c>
      <c r="F108" s="76">
        <v>1</v>
      </c>
      <c r="G108" s="28">
        <v>100</v>
      </c>
      <c r="H108" s="28">
        <v>100</v>
      </c>
      <c r="I108" s="28">
        <v>0</v>
      </c>
      <c r="J108" s="28">
        <v>100</v>
      </c>
      <c r="K108" s="28">
        <v>100</v>
      </c>
      <c r="L108" s="28">
        <v>0</v>
      </c>
      <c r="M108" s="28">
        <v>100</v>
      </c>
      <c r="N108" s="28">
        <v>100</v>
      </c>
      <c r="O108" s="28">
        <v>0</v>
      </c>
      <c r="P108" s="28">
        <v>100</v>
      </c>
      <c r="Q108" s="28">
        <v>100</v>
      </c>
      <c r="R108" s="28">
        <v>100</v>
      </c>
      <c r="S108" s="28">
        <v>100</v>
      </c>
      <c r="T108" s="28">
        <v>100</v>
      </c>
      <c r="U108" s="28">
        <v>0</v>
      </c>
      <c r="V108" s="28">
        <v>100</v>
      </c>
      <c r="W108" s="28">
        <v>0</v>
      </c>
      <c r="X108" s="28">
        <v>0</v>
      </c>
      <c r="Y108" s="28">
        <v>100</v>
      </c>
      <c r="Z108" s="28">
        <v>100</v>
      </c>
      <c r="AA108" s="28">
        <v>100</v>
      </c>
      <c r="AB108" s="28">
        <v>0</v>
      </c>
      <c r="AC108" s="28">
        <v>0</v>
      </c>
      <c r="AD108" s="28">
        <v>0</v>
      </c>
      <c r="AE108" s="28">
        <v>0</v>
      </c>
      <c r="AF108" s="28">
        <v>0</v>
      </c>
      <c r="AG108" s="28">
        <v>0</v>
      </c>
    </row>
    <row r="109" spans="1:33" x14ac:dyDescent="0.25">
      <c r="A109" s="76">
        <v>11</v>
      </c>
      <c r="B109" s="76">
        <v>4</v>
      </c>
      <c r="C109" s="79" t="str">
        <f>VLOOKUP(D109,'[1]Коды и наим. ОО и АТЕ (2)'!$A$2:$F$553,6,0)</f>
        <v>Дальнереченский городской округ</v>
      </c>
      <c r="D109" s="76">
        <v>227</v>
      </c>
      <c r="E109" s="79" t="s">
        <v>183</v>
      </c>
      <c r="F109" s="76">
        <v>5</v>
      </c>
      <c r="G109" s="28">
        <v>100</v>
      </c>
      <c r="H109" s="28">
        <v>40</v>
      </c>
      <c r="I109" s="28">
        <v>100</v>
      </c>
      <c r="J109" s="28">
        <v>100</v>
      </c>
      <c r="K109" s="28">
        <v>20</v>
      </c>
      <c r="L109" s="28">
        <v>40</v>
      </c>
      <c r="M109" s="28">
        <v>40</v>
      </c>
      <c r="N109" s="28">
        <v>40</v>
      </c>
      <c r="O109" s="28">
        <v>20</v>
      </c>
      <c r="P109" s="28">
        <v>60</v>
      </c>
      <c r="Q109" s="28">
        <v>20</v>
      </c>
      <c r="R109" s="28">
        <v>60</v>
      </c>
      <c r="S109" s="28">
        <v>40</v>
      </c>
      <c r="T109" s="28">
        <v>20</v>
      </c>
      <c r="U109" s="28">
        <v>40</v>
      </c>
      <c r="V109" s="28">
        <v>20</v>
      </c>
      <c r="W109" s="28">
        <v>20</v>
      </c>
      <c r="X109" s="28">
        <v>40</v>
      </c>
      <c r="Y109" s="28">
        <v>40</v>
      </c>
      <c r="Z109" s="28">
        <v>40</v>
      </c>
      <c r="AA109" s="28">
        <v>40</v>
      </c>
      <c r="AB109" s="28">
        <v>0</v>
      </c>
      <c r="AC109" s="28">
        <v>20</v>
      </c>
      <c r="AD109" s="28">
        <v>0</v>
      </c>
      <c r="AE109" s="28">
        <v>0</v>
      </c>
      <c r="AF109" s="28">
        <v>0</v>
      </c>
      <c r="AG109" s="28">
        <v>0</v>
      </c>
    </row>
    <row r="110" spans="1:33" x14ac:dyDescent="0.25">
      <c r="A110" s="76">
        <v>11</v>
      </c>
      <c r="B110" s="76">
        <v>4</v>
      </c>
      <c r="C110" s="79" t="str">
        <f>VLOOKUP(D110,'[1]Коды и наим. ОО и АТЕ (2)'!$A$2:$F$553,6,0)</f>
        <v>Дальнереченский городской округ</v>
      </c>
      <c r="D110" s="76">
        <v>228</v>
      </c>
      <c r="E110" s="79" t="s">
        <v>184</v>
      </c>
      <c r="F110" s="76">
        <v>1</v>
      </c>
      <c r="G110" s="28">
        <v>100</v>
      </c>
      <c r="H110" s="28">
        <v>100</v>
      </c>
      <c r="I110" s="28">
        <v>100</v>
      </c>
      <c r="J110" s="28">
        <v>100</v>
      </c>
      <c r="K110" s="28">
        <v>0</v>
      </c>
      <c r="L110" s="28">
        <v>100</v>
      </c>
      <c r="M110" s="28">
        <v>100</v>
      </c>
      <c r="N110" s="28">
        <v>0</v>
      </c>
      <c r="O110" s="28">
        <v>0</v>
      </c>
      <c r="P110" s="28">
        <v>100</v>
      </c>
      <c r="Q110" s="28">
        <v>0</v>
      </c>
      <c r="R110" s="28">
        <v>0</v>
      </c>
      <c r="S110" s="28">
        <v>0</v>
      </c>
      <c r="T110" s="28">
        <v>0</v>
      </c>
      <c r="U110" s="28">
        <v>0</v>
      </c>
      <c r="V110" s="28">
        <v>0</v>
      </c>
      <c r="W110" s="28">
        <v>0</v>
      </c>
      <c r="X110" s="28">
        <v>0</v>
      </c>
      <c r="Y110" s="28">
        <v>100</v>
      </c>
      <c r="Z110" s="28">
        <v>100</v>
      </c>
      <c r="AA110" s="28">
        <v>0</v>
      </c>
      <c r="AB110" s="28">
        <v>0</v>
      </c>
      <c r="AC110" s="28">
        <v>0</v>
      </c>
      <c r="AD110" s="28">
        <v>0</v>
      </c>
      <c r="AE110" s="28">
        <v>0</v>
      </c>
      <c r="AF110" s="28">
        <v>0</v>
      </c>
      <c r="AG110" s="28">
        <v>0</v>
      </c>
    </row>
    <row r="111" spans="1:33" x14ac:dyDescent="0.25">
      <c r="A111" s="76">
        <v>11</v>
      </c>
      <c r="B111" s="76">
        <v>4</v>
      </c>
      <c r="C111" s="79" t="str">
        <f>VLOOKUP(D111,'[1]Коды и наим. ОО и АТЕ (2)'!$A$2:$F$553,6,0)</f>
        <v>Дальнереченский городской округ</v>
      </c>
      <c r="D111" s="76">
        <v>229</v>
      </c>
      <c r="E111" s="79" t="s">
        <v>185</v>
      </c>
      <c r="F111" s="76">
        <v>2</v>
      </c>
      <c r="G111" s="28">
        <v>100</v>
      </c>
      <c r="H111" s="28">
        <v>100</v>
      </c>
      <c r="I111" s="28">
        <v>100</v>
      </c>
      <c r="J111" s="28">
        <v>100</v>
      </c>
      <c r="K111" s="28">
        <v>50</v>
      </c>
      <c r="L111" s="28">
        <v>100</v>
      </c>
      <c r="M111" s="28">
        <v>0</v>
      </c>
      <c r="N111" s="28">
        <v>50</v>
      </c>
      <c r="O111" s="28">
        <v>50</v>
      </c>
      <c r="P111" s="28">
        <v>50</v>
      </c>
      <c r="Q111" s="28">
        <v>0</v>
      </c>
      <c r="R111" s="28">
        <v>0</v>
      </c>
      <c r="S111" s="28">
        <v>0</v>
      </c>
      <c r="T111" s="28">
        <v>0</v>
      </c>
      <c r="U111" s="28">
        <v>0</v>
      </c>
      <c r="V111" s="28">
        <v>0</v>
      </c>
      <c r="W111" s="28">
        <v>0</v>
      </c>
      <c r="X111" s="28">
        <v>0</v>
      </c>
      <c r="Y111" s="28">
        <v>0</v>
      </c>
      <c r="Z111" s="28">
        <v>0</v>
      </c>
      <c r="AA111" s="28">
        <v>0</v>
      </c>
      <c r="AB111" s="28">
        <v>0</v>
      </c>
      <c r="AC111" s="28">
        <v>0</v>
      </c>
      <c r="AD111" s="28">
        <v>0</v>
      </c>
      <c r="AE111" s="28">
        <v>0</v>
      </c>
      <c r="AF111" s="28">
        <v>0</v>
      </c>
      <c r="AG111" s="28">
        <v>0</v>
      </c>
    </row>
    <row r="112" spans="1:33" x14ac:dyDescent="0.25">
      <c r="A112" s="76">
        <v>11</v>
      </c>
      <c r="B112" s="76">
        <v>4</v>
      </c>
      <c r="C112" s="79" t="str">
        <f>VLOOKUP(D112,'[1]Коды и наим. ОО и АТЕ (2)'!$A$2:$F$553,6,0)</f>
        <v>Дальнереченский городской округ</v>
      </c>
      <c r="D112" s="76">
        <v>232</v>
      </c>
      <c r="E112" s="79" t="s">
        <v>186</v>
      </c>
      <c r="F112" s="76">
        <v>3</v>
      </c>
      <c r="G112" s="28">
        <v>100</v>
      </c>
      <c r="H112" s="28">
        <v>66.666666666666657</v>
      </c>
      <c r="I112" s="28">
        <v>0</v>
      </c>
      <c r="J112" s="28">
        <v>100</v>
      </c>
      <c r="K112" s="28">
        <v>0</v>
      </c>
      <c r="L112" s="28">
        <v>33.333333333333329</v>
      </c>
      <c r="M112" s="28">
        <v>66.666666666666657</v>
      </c>
      <c r="N112" s="28">
        <v>33.333333333333329</v>
      </c>
      <c r="O112" s="28">
        <v>0</v>
      </c>
      <c r="P112" s="28">
        <v>100</v>
      </c>
      <c r="Q112" s="28">
        <v>33.333333333333329</v>
      </c>
      <c r="R112" s="28">
        <v>33.333333333333329</v>
      </c>
      <c r="S112" s="28">
        <v>66.666666666666657</v>
      </c>
      <c r="T112" s="28">
        <v>0</v>
      </c>
      <c r="U112" s="28">
        <v>0</v>
      </c>
      <c r="V112" s="28">
        <v>33.333333333333329</v>
      </c>
      <c r="W112" s="28">
        <v>0</v>
      </c>
      <c r="X112" s="28">
        <v>33.333333333333329</v>
      </c>
      <c r="Y112" s="28">
        <v>33.333333333333329</v>
      </c>
      <c r="Z112" s="28">
        <v>0</v>
      </c>
      <c r="AA112" s="28">
        <v>33.333333333333329</v>
      </c>
      <c r="AB112" s="28">
        <v>0</v>
      </c>
      <c r="AC112" s="28">
        <v>66.666666666666657</v>
      </c>
      <c r="AD112" s="28">
        <v>0</v>
      </c>
      <c r="AE112" s="28">
        <v>0</v>
      </c>
      <c r="AF112" s="28">
        <v>0</v>
      </c>
      <c r="AG112" s="28">
        <v>0</v>
      </c>
    </row>
    <row r="113" spans="1:33" x14ac:dyDescent="0.25">
      <c r="A113" s="76">
        <v>12</v>
      </c>
      <c r="B113" s="76">
        <v>6</v>
      </c>
      <c r="C113" s="79" t="str">
        <f>VLOOKUP(D113,'[1]Коды и наим. ОО и АТЕ (2)'!$A$2:$F$553,6,0)</f>
        <v>Лесозаводский муниципальный округ</v>
      </c>
      <c r="D113" s="76">
        <v>498</v>
      </c>
      <c r="E113" s="79" t="s">
        <v>187</v>
      </c>
      <c r="F113" s="76">
        <v>2</v>
      </c>
      <c r="G113" s="28">
        <v>100</v>
      </c>
      <c r="H113" s="28">
        <v>50</v>
      </c>
      <c r="I113" s="28">
        <v>100</v>
      </c>
      <c r="J113" s="28">
        <v>100</v>
      </c>
      <c r="K113" s="28">
        <v>0</v>
      </c>
      <c r="L113" s="28">
        <v>0</v>
      </c>
      <c r="M113" s="28">
        <v>50</v>
      </c>
      <c r="N113" s="28">
        <v>0</v>
      </c>
      <c r="O113" s="28">
        <v>0</v>
      </c>
      <c r="P113" s="28">
        <v>100</v>
      </c>
      <c r="Q113" s="28">
        <v>0</v>
      </c>
      <c r="R113" s="28">
        <v>0</v>
      </c>
      <c r="S113" s="28">
        <v>0</v>
      </c>
      <c r="T113" s="28">
        <v>0</v>
      </c>
      <c r="U113" s="28">
        <v>0</v>
      </c>
      <c r="V113" s="28">
        <v>50</v>
      </c>
      <c r="W113" s="28">
        <v>50</v>
      </c>
      <c r="X113" s="28">
        <v>50</v>
      </c>
      <c r="Y113" s="28">
        <v>0</v>
      </c>
      <c r="Z113" s="28">
        <v>0</v>
      </c>
      <c r="AA113" s="28">
        <v>0</v>
      </c>
      <c r="AB113" s="28">
        <v>0</v>
      </c>
      <c r="AC113" s="28">
        <v>0</v>
      </c>
      <c r="AD113" s="28">
        <v>0</v>
      </c>
      <c r="AE113" s="28">
        <v>0</v>
      </c>
      <c r="AF113" s="28">
        <v>0</v>
      </c>
      <c r="AG113" s="28">
        <v>0</v>
      </c>
    </row>
    <row r="114" spans="1:33" x14ac:dyDescent="0.25">
      <c r="A114" s="76">
        <v>12</v>
      </c>
      <c r="B114" s="76">
        <v>6</v>
      </c>
      <c r="C114" s="79" t="str">
        <f>VLOOKUP(D114,'[1]Коды и наим. ОО и АТЕ (2)'!$A$2:$F$553,6,0)</f>
        <v>Лесозаводский муниципальный округ</v>
      </c>
      <c r="D114" s="76">
        <v>500</v>
      </c>
      <c r="E114" s="79" t="s">
        <v>188</v>
      </c>
      <c r="F114" s="76">
        <v>2</v>
      </c>
      <c r="G114" s="28">
        <v>50</v>
      </c>
      <c r="H114" s="28">
        <v>50</v>
      </c>
      <c r="I114" s="28">
        <v>0</v>
      </c>
      <c r="J114" s="28">
        <v>50</v>
      </c>
      <c r="K114" s="28">
        <v>0</v>
      </c>
      <c r="L114" s="28">
        <v>50</v>
      </c>
      <c r="M114" s="28">
        <v>0</v>
      </c>
      <c r="N114" s="28">
        <v>0</v>
      </c>
      <c r="O114" s="28">
        <v>0</v>
      </c>
      <c r="P114" s="28">
        <v>0</v>
      </c>
      <c r="Q114" s="28">
        <v>0</v>
      </c>
      <c r="R114" s="28">
        <v>0</v>
      </c>
      <c r="S114" s="28">
        <v>0</v>
      </c>
      <c r="T114" s="28">
        <v>0</v>
      </c>
      <c r="U114" s="28">
        <v>0</v>
      </c>
      <c r="V114" s="28">
        <v>0</v>
      </c>
      <c r="W114" s="28">
        <v>0</v>
      </c>
      <c r="X114" s="28">
        <v>0</v>
      </c>
      <c r="Y114" s="28">
        <v>0</v>
      </c>
      <c r="Z114" s="28">
        <v>0</v>
      </c>
      <c r="AA114" s="28">
        <v>0</v>
      </c>
      <c r="AB114" s="28">
        <v>0</v>
      </c>
      <c r="AC114" s="28">
        <v>0</v>
      </c>
      <c r="AD114" s="28">
        <v>0</v>
      </c>
      <c r="AE114" s="28">
        <v>0</v>
      </c>
      <c r="AF114" s="28">
        <v>0</v>
      </c>
      <c r="AG114" s="28">
        <v>0</v>
      </c>
    </row>
    <row r="115" spans="1:33" x14ac:dyDescent="0.25">
      <c r="A115" s="76">
        <v>12</v>
      </c>
      <c r="B115" s="76">
        <v>6</v>
      </c>
      <c r="C115" s="79" t="str">
        <f>VLOOKUP(D115,'[1]Коды и наим. ОО и АТЕ (2)'!$A$2:$F$553,6,0)</f>
        <v>Лесозаводский муниципальный округ</v>
      </c>
      <c r="D115" s="76">
        <v>501</v>
      </c>
      <c r="E115" s="79" t="s">
        <v>189</v>
      </c>
      <c r="F115" s="76">
        <v>1</v>
      </c>
      <c r="G115" s="28">
        <v>100</v>
      </c>
      <c r="H115" s="28">
        <v>100</v>
      </c>
      <c r="I115" s="28">
        <v>0</v>
      </c>
      <c r="J115" s="28">
        <v>100</v>
      </c>
      <c r="K115" s="28">
        <v>100</v>
      </c>
      <c r="L115" s="28">
        <v>100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  <c r="U115" s="28">
        <v>0</v>
      </c>
      <c r="V115" s="28">
        <v>0</v>
      </c>
      <c r="W115" s="28">
        <v>0</v>
      </c>
      <c r="X115" s="28">
        <v>0</v>
      </c>
      <c r="Y115" s="28">
        <v>0</v>
      </c>
      <c r="Z115" s="28">
        <v>0</v>
      </c>
      <c r="AA115" s="28">
        <v>0</v>
      </c>
      <c r="AB115" s="28">
        <v>0</v>
      </c>
      <c r="AC115" s="28">
        <v>0</v>
      </c>
      <c r="AD115" s="28">
        <v>0</v>
      </c>
      <c r="AE115" s="28">
        <v>0</v>
      </c>
      <c r="AF115" s="28">
        <v>0</v>
      </c>
      <c r="AG115" s="28">
        <v>0</v>
      </c>
    </row>
    <row r="116" spans="1:33" x14ac:dyDescent="0.25">
      <c r="A116" s="76">
        <v>12</v>
      </c>
      <c r="B116" s="76">
        <v>6</v>
      </c>
      <c r="C116" s="79" t="str">
        <f>VLOOKUP(D116,'[1]Коды и наим. ОО и АТЕ (2)'!$A$2:$F$553,6,0)</f>
        <v>Лесозаводский муниципальный округ</v>
      </c>
      <c r="D116" s="76">
        <v>502</v>
      </c>
      <c r="E116" s="79" t="s">
        <v>190</v>
      </c>
      <c r="F116" s="76">
        <v>4</v>
      </c>
      <c r="G116" s="28">
        <v>75</v>
      </c>
      <c r="H116" s="28">
        <v>100</v>
      </c>
      <c r="I116" s="28">
        <v>50</v>
      </c>
      <c r="J116" s="28">
        <v>75</v>
      </c>
      <c r="K116" s="28">
        <v>75</v>
      </c>
      <c r="L116" s="28">
        <v>75</v>
      </c>
      <c r="M116" s="28">
        <v>100</v>
      </c>
      <c r="N116" s="28">
        <v>100</v>
      </c>
      <c r="O116" s="28">
        <v>50</v>
      </c>
      <c r="P116" s="28">
        <v>25</v>
      </c>
      <c r="Q116" s="28">
        <v>75</v>
      </c>
      <c r="R116" s="28">
        <v>75</v>
      </c>
      <c r="S116" s="28">
        <v>25</v>
      </c>
      <c r="T116" s="28">
        <v>50</v>
      </c>
      <c r="U116" s="28">
        <v>50</v>
      </c>
      <c r="V116" s="28">
        <v>25</v>
      </c>
      <c r="W116" s="28">
        <v>50</v>
      </c>
      <c r="X116" s="28">
        <v>100</v>
      </c>
      <c r="Y116" s="28">
        <v>100</v>
      </c>
      <c r="Z116" s="28">
        <v>75</v>
      </c>
      <c r="AA116" s="28">
        <v>75</v>
      </c>
      <c r="AB116" s="28">
        <v>75</v>
      </c>
      <c r="AC116" s="28">
        <v>75</v>
      </c>
      <c r="AD116" s="28">
        <v>25</v>
      </c>
      <c r="AE116" s="28">
        <v>50</v>
      </c>
      <c r="AF116" s="28">
        <v>0</v>
      </c>
      <c r="AG116" s="28">
        <v>25</v>
      </c>
    </row>
    <row r="117" spans="1:33" x14ac:dyDescent="0.25">
      <c r="A117" s="76">
        <v>12</v>
      </c>
      <c r="B117" s="76">
        <v>6</v>
      </c>
      <c r="C117" s="79" t="str">
        <f>VLOOKUP(D117,'[1]Коды и наим. ОО и АТЕ (2)'!$A$2:$F$553,6,0)</f>
        <v>Лесозаводский муниципальный округ</v>
      </c>
      <c r="D117" s="76">
        <v>504</v>
      </c>
      <c r="E117" s="79" t="s">
        <v>191</v>
      </c>
      <c r="F117" s="76">
        <v>5</v>
      </c>
      <c r="G117" s="28">
        <v>100</v>
      </c>
      <c r="H117" s="28">
        <v>80</v>
      </c>
      <c r="I117" s="28">
        <v>60</v>
      </c>
      <c r="J117" s="28">
        <v>80</v>
      </c>
      <c r="K117" s="28">
        <v>40</v>
      </c>
      <c r="L117" s="28">
        <v>40</v>
      </c>
      <c r="M117" s="28">
        <v>80</v>
      </c>
      <c r="N117" s="28">
        <v>20</v>
      </c>
      <c r="O117" s="28">
        <v>40</v>
      </c>
      <c r="P117" s="28">
        <v>60</v>
      </c>
      <c r="Q117" s="28">
        <v>20</v>
      </c>
      <c r="R117" s="28">
        <v>40</v>
      </c>
      <c r="S117" s="28">
        <v>20</v>
      </c>
      <c r="T117" s="28">
        <v>20</v>
      </c>
      <c r="U117" s="28">
        <v>40</v>
      </c>
      <c r="V117" s="28">
        <v>20</v>
      </c>
      <c r="W117" s="28">
        <v>20</v>
      </c>
      <c r="X117" s="28">
        <v>40</v>
      </c>
      <c r="Y117" s="28">
        <v>60</v>
      </c>
      <c r="Z117" s="28">
        <v>60</v>
      </c>
      <c r="AA117" s="28">
        <v>40</v>
      </c>
      <c r="AB117" s="28">
        <v>40</v>
      </c>
      <c r="AC117" s="28">
        <v>20</v>
      </c>
      <c r="AD117" s="28">
        <v>0</v>
      </c>
      <c r="AE117" s="28">
        <v>20</v>
      </c>
      <c r="AF117" s="28">
        <v>0</v>
      </c>
      <c r="AG117" s="28">
        <v>0</v>
      </c>
    </row>
    <row r="118" spans="1:33" x14ac:dyDescent="0.25">
      <c r="A118" s="76">
        <v>13</v>
      </c>
      <c r="B118" s="76">
        <v>10</v>
      </c>
      <c r="C118" s="79" t="str">
        <f>VLOOKUP(D118,'[1]Коды и наим. ОО и АТЕ (2)'!$A$2:$F$553,6,0)</f>
        <v>Уссурийский городской округ</v>
      </c>
      <c r="D118" s="76">
        <v>281</v>
      </c>
      <c r="E118" s="79" t="s">
        <v>192</v>
      </c>
      <c r="F118" s="76">
        <v>18</v>
      </c>
      <c r="G118" s="28">
        <v>77.777777777777786</v>
      </c>
      <c r="H118" s="28">
        <v>55.555555555555557</v>
      </c>
      <c r="I118" s="28">
        <v>72.222222222222214</v>
      </c>
      <c r="J118" s="28">
        <v>77.777777777777786</v>
      </c>
      <c r="K118" s="28">
        <v>22.222222222222221</v>
      </c>
      <c r="L118" s="28">
        <v>44.444444444444443</v>
      </c>
      <c r="M118" s="28">
        <v>44.444444444444443</v>
      </c>
      <c r="N118" s="28">
        <v>38.888888888888893</v>
      </c>
      <c r="O118" s="28">
        <v>22.222222222222221</v>
      </c>
      <c r="P118" s="28">
        <v>44.444444444444443</v>
      </c>
      <c r="Q118" s="28">
        <v>33.333333333333329</v>
      </c>
      <c r="R118" s="28">
        <v>44.444444444444443</v>
      </c>
      <c r="S118" s="28">
        <v>27.777777777777779</v>
      </c>
      <c r="T118" s="28">
        <v>5.5555555555555554</v>
      </c>
      <c r="U118" s="28">
        <v>11.111111111111111</v>
      </c>
      <c r="V118" s="28">
        <v>11.111111111111111</v>
      </c>
      <c r="W118" s="28">
        <v>16.666666666666664</v>
      </c>
      <c r="X118" s="28">
        <v>38.888888888888893</v>
      </c>
      <c r="Y118" s="28">
        <v>61.111111111111114</v>
      </c>
      <c r="Z118" s="28">
        <v>50</v>
      </c>
      <c r="AA118" s="28">
        <v>38.888888888888893</v>
      </c>
      <c r="AB118" s="28">
        <v>22.222222222222221</v>
      </c>
      <c r="AC118" s="28">
        <v>27.777777777777779</v>
      </c>
      <c r="AD118" s="28">
        <v>5.5555555555555554</v>
      </c>
      <c r="AE118" s="28">
        <v>5.5555555555555554</v>
      </c>
      <c r="AF118" s="28">
        <v>11.111111111111111</v>
      </c>
      <c r="AG118" s="28">
        <v>2.7777777777777777</v>
      </c>
    </row>
    <row r="119" spans="1:33" x14ac:dyDescent="0.25">
      <c r="A119" s="76">
        <v>13</v>
      </c>
      <c r="B119" s="76">
        <v>10</v>
      </c>
      <c r="C119" s="79" t="str">
        <f>VLOOKUP(D119,'[1]Коды и наим. ОО и АТЕ (2)'!$A$2:$F$553,6,0)</f>
        <v>Уссурийский городской округ</v>
      </c>
      <c r="D119" s="76">
        <v>282</v>
      </c>
      <c r="E119" s="79" t="s">
        <v>193</v>
      </c>
      <c r="F119" s="76">
        <v>5</v>
      </c>
      <c r="G119" s="28">
        <v>80</v>
      </c>
      <c r="H119" s="28">
        <v>80</v>
      </c>
      <c r="I119" s="28">
        <v>40</v>
      </c>
      <c r="J119" s="28">
        <v>80</v>
      </c>
      <c r="K119" s="28">
        <v>0</v>
      </c>
      <c r="L119" s="28">
        <v>60</v>
      </c>
      <c r="M119" s="28">
        <v>20</v>
      </c>
      <c r="N119" s="28">
        <v>20</v>
      </c>
      <c r="O119" s="28">
        <v>20</v>
      </c>
      <c r="P119" s="28">
        <v>40</v>
      </c>
      <c r="Q119" s="28">
        <v>20</v>
      </c>
      <c r="R119" s="28">
        <v>40</v>
      </c>
      <c r="S119" s="28">
        <v>20</v>
      </c>
      <c r="T119" s="28">
        <v>20</v>
      </c>
      <c r="U119" s="28">
        <v>0</v>
      </c>
      <c r="V119" s="28">
        <v>40</v>
      </c>
      <c r="W119" s="28">
        <v>0</v>
      </c>
      <c r="X119" s="28">
        <v>20</v>
      </c>
      <c r="Y119" s="28">
        <v>20</v>
      </c>
      <c r="Z119" s="28">
        <v>40</v>
      </c>
      <c r="AA119" s="28">
        <v>20</v>
      </c>
      <c r="AB119" s="28">
        <v>40</v>
      </c>
      <c r="AC119" s="28">
        <v>0</v>
      </c>
      <c r="AD119" s="28">
        <v>0</v>
      </c>
      <c r="AE119" s="28">
        <v>20</v>
      </c>
      <c r="AF119" s="28">
        <v>0</v>
      </c>
      <c r="AG119" s="28">
        <v>0</v>
      </c>
    </row>
    <row r="120" spans="1:33" x14ac:dyDescent="0.25">
      <c r="A120" s="76">
        <v>13</v>
      </c>
      <c r="B120" s="76">
        <v>10</v>
      </c>
      <c r="C120" s="79" t="str">
        <f>VLOOKUP(D120,'[1]Коды и наим. ОО и АТЕ (2)'!$A$2:$F$553,6,0)</f>
        <v>Уссурийский городской округ</v>
      </c>
      <c r="D120" s="76">
        <v>284</v>
      </c>
      <c r="E120" s="79" t="s">
        <v>194</v>
      </c>
      <c r="F120" s="76">
        <v>3</v>
      </c>
      <c r="G120" s="28">
        <v>100</v>
      </c>
      <c r="H120" s="28">
        <v>100</v>
      </c>
      <c r="I120" s="28">
        <v>66.666666666666657</v>
      </c>
      <c r="J120" s="28">
        <v>66.666666666666657</v>
      </c>
      <c r="K120" s="28">
        <v>66.666666666666657</v>
      </c>
      <c r="L120" s="28">
        <v>33.333333333333329</v>
      </c>
      <c r="M120" s="28">
        <v>100</v>
      </c>
      <c r="N120" s="28">
        <v>66.666666666666657</v>
      </c>
      <c r="O120" s="28">
        <v>0</v>
      </c>
      <c r="P120" s="28">
        <v>66.666666666666657</v>
      </c>
      <c r="Q120" s="28">
        <v>0</v>
      </c>
      <c r="R120" s="28">
        <v>66.666666666666657</v>
      </c>
      <c r="S120" s="28">
        <v>33.333333333333329</v>
      </c>
      <c r="T120" s="28">
        <v>0</v>
      </c>
      <c r="U120" s="28">
        <v>0</v>
      </c>
      <c r="V120" s="28">
        <v>66.666666666666657</v>
      </c>
      <c r="W120" s="28">
        <v>0</v>
      </c>
      <c r="X120" s="28">
        <v>33.333333333333329</v>
      </c>
      <c r="Y120" s="28">
        <v>100</v>
      </c>
      <c r="Z120" s="28">
        <v>33.333333333333329</v>
      </c>
      <c r="AA120" s="28">
        <v>33.333333333333329</v>
      </c>
      <c r="AB120" s="28">
        <v>66.666666666666657</v>
      </c>
      <c r="AC120" s="28">
        <v>66.666666666666657</v>
      </c>
      <c r="AD120" s="28">
        <v>0</v>
      </c>
      <c r="AE120" s="28">
        <v>0</v>
      </c>
      <c r="AF120" s="28">
        <v>0</v>
      </c>
      <c r="AG120" s="28">
        <v>0</v>
      </c>
    </row>
    <row r="121" spans="1:33" x14ac:dyDescent="0.25">
      <c r="A121" s="76">
        <v>13</v>
      </c>
      <c r="B121" s="76">
        <v>10</v>
      </c>
      <c r="C121" s="79" t="str">
        <f>VLOOKUP(D121,'[1]Коды и наим. ОО и АТЕ (2)'!$A$2:$F$553,6,0)</f>
        <v>Уссурийский городской округ</v>
      </c>
      <c r="D121" s="76">
        <v>285</v>
      </c>
      <c r="E121" s="79" t="s">
        <v>195</v>
      </c>
      <c r="F121" s="76">
        <v>5</v>
      </c>
      <c r="G121" s="28">
        <v>60</v>
      </c>
      <c r="H121" s="28">
        <v>60</v>
      </c>
      <c r="I121" s="28">
        <v>40</v>
      </c>
      <c r="J121" s="28">
        <v>80</v>
      </c>
      <c r="K121" s="28">
        <v>20</v>
      </c>
      <c r="L121" s="28">
        <v>40</v>
      </c>
      <c r="M121" s="28">
        <v>60</v>
      </c>
      <c r="N121" s="28">
        <v>0</v>
      </c>
      <c r="O121" s="28">
        <v>40</v>
      </c>
      <c r="P121" s="28">
        <v>20</v>
      </c>
      <c r="Q121" s="28">
        <v>20</v>
      </c>
      <c r="R121" s="28">
        <v>20</v>
      </c>
      <c r="S121" s="28">
        <v>20</v>
      </c>
      <c r="T121" s="28">
        <v>20</v>
      </c>
      <c r="U121" s="28">
        <v>0</v>
      </c>
      <c r="V121" s="28">
        <v>0</v>
      </c>
      <c r="W121" s="28">
        <v>0</v>
      </c>
      <c r="X121" s="28">
        <v>20</v>
      </c>
      <c r="Y121" s="28">
        <v>40</v>
      </c>
      <c r="Z121" s="28">
        <v>20</v>
      </c>
      <c r="AA121" s="28">
        <v>20</v>
      </c>
      <c r="AB121" s="28">
        <v>40</v>
      </c>
      <c r="AC121" s="28">
        <v>20</v>
      </c>
      <c r="AD121" s="28">
        <v>0</v>
      </c>
      <c r="AE121" s="28">
        <v>20</v>
      </c>
      <c r="AF121" s="28">
        <v>0</v>
      </c>
      <c r="AG121" s="28">
        <v>0</v>
      </c>
    </row>
    <row r="122" spans="1:33" x14ac:dyDescent="0.25">
      <c r="A122" s="76">
        <v>13</v>
      </c>
      <c r="B122" s="76">
        <v>10</v>
      </c>
      <c r="C122" s="79" t="str">
        <f>VLOOKUP(D122,'[1]Коды и наим. ОО и АТЕ (2)'!$A$2:$F$553,6,0)</f>
        <v>Уссурийский городской округ</v>
      </c>
      <c r="D122" s="76">
        <v>287</v>
      </c>
      <c r="E122" s="79" t="s">
        <v>196</v>
      </c>
      <c r="F122" s="76">
        <v>7</v>
      </c>
      <c r="G122" s="28">
        <v>100</v>
      </c>
      <c r="H122" s="28">
        <v>71.428571428571431</v>
      </c>
      <c r="I122" s="28">
        <v>57.142857142857139</v>
      </c>
      <c r="J122" s="28">
        <v>85.714285714285708</v>
      </c>
      <c r="K122" s="28">
        <v>14.285714285714285</v>
      </c>
      <c r="L122" s="28">
        <v>57.142857142857139</v>
      </c>
      <c r="M122" s="28">
        <v>57.142857142857139</v>
      </c>
      <c r="N122" s="28">
        <v>28.571428571428569</v>
      </c>
      <c r="O122" s="28">
        <v>28.571428571428569</v>
      </c>
      <c r="P122" s="28">
        <v>57.142857142857139</v>
      </c>
      <c r="Q122" s="28">
        <v>14.285714285714285</v>
      </c>
      <c r="R122" s="28">
        <v>42.857142857142854</v>
      </c>
      <c r="S122" s="28">
        <v>57.142857142857139</v>
      </c>
      <c r="T122" s="28">
        <v>28.571428571428569</v>
      </c>
      <c r="U122" s="28">
        <v>42.857142857142854</v>
      </c>
      <c r="V122" s="28">
        <v>14.285714285714285</v>
      </c>
      <c r="W122" s="28">
        <v>14.285714285714285</v>
      </c>
      <c r="X122" s="28">
        <v>28.571428571428569</v>
      </c>
      <c r="Y122" s="28">
        <v>42.857142857142854</v>
      </c>
      <c r="Z122" s="28">
        <v>42.857142857142854</v>
      </c>
      <c r="AA122" s="28">
        <v>42.857142857142854</v>
      </c>
      <c r="AB122" s="28">
        <v>28.571428571428569</v>
      </c>
      <c r="AC122" s="28">
        <v>57.142857142857139</v>
      </c>
      <c r="AD122" s="28">
        <v>0</v>
      </c>
      <c r="AE122" s="28">
        <v>0</v>
      </c>
      <c r="AF122" s="28">
        <v>0</v>
      </c>
      <c r="AG122" s="28">
        <v>0</v>
      </c>
    </row>
    <row r="123" spans="1:33" x14ac:dyDescent="0.25">
      <c r="A123" s="76">
        <v>13</v>
      </c>
      <c r="B123" s="76">
        <v>10</v>
      </c>
      <c r="C123" s="79" t="str">
        <f>VLOOKUP(D123,'[1]Коды и наим. ОО и АТЕ (2)'!$A$2:$F$553,6,0)</f>
        <v>Уссурийский городской округ</v>
      </c>
      <c r="D123" s="76">
        <v>288</v>
      </c>
      <c r="E123" s="79" t="s">
        <v>197</v>
      </c>
      <c r="F123" s="76">
        <v>5</v>
      </c>
      <c r="G123" s="28">
        <v>80</v>
      </c>
      <c r="H123" s="28">
        <v>60</v>
      </c>
      <c r="I123" s="28">
        <v>80</v>
      </c>
      <c r="J123" s="28">
        <v>100</v>
      </c>
      <c r="K123" s="28">
        <v>60</v>
      </c>
      <c r="L123" s="28">
        <v>60</v>
      </c>
      <c r="M123" s="28">
        <v>60</v>
      </c>
      <c r="N123" s="28">
        <v>40</v>
      </c>
      <c r="O123" s="28">
        <v>40</v>
      </c>
      <c r="P123" s="28">
        <v>20</v>
      </c>
      <c r="Q123" s="28">
        <v>20</v>
      </c>
      <c r="R123" s="28">
        <v>40</v>
      </c>
      <c r="S123" s="28">
        <v>60</v>
      </c>
      <c r="T123" s="28">
        <v>40</v>
      </c>
      <c r="U123" s="28">
        <v>20</v>
      </c>
      <c r="V123" s="28">
        <v>60</v>
      </c>
      <c r="W123" s="28">
        <v>20</v>
      </c>
      <c r="X123" s="28">
        <v>20</v>
      </c>
      <c r="Y123" s="28">
        <v>40</v>
      </c>
      <c r="Z123" s="28">
        <v>40</v>
      </c>
      <c r="AA123" s="28">
        <v>40</v>
      </c>
      <c r="AB123" s="28">
        <v>20</v>
      </c>
      <c r="AC123" s="28">
        <v>40</v>
      </c>
      <c r="AD123" s="28">
        <v>0</v>
      </c>
      <c r="AE123" s="28">
        <v>20</v>
      </c>
      <c r="AF123" s="28">
        <v>0</v>
      </c>
      <c r="AG123" s="28">
        <v>0</v>
      </c>
    </row>
    <row r="124" spans="1:33" x14ac:dyDescent="0.25">
      <c r="A124" s="76">
        <v>13</v>
      </c>
      <c r="B124" s="76">
        <v>10</v>
      </c>
      <c r="C124" s="79" t="str">
        <f>VLOOKUP(D124,'[1]Коды и наим. ОО и АТЕ (2)'!$A$2:$F$553,6,0)</f>
        <v>Уссурийский городской округ</v>
      </c>
      <c r="D124" s="76">
        <v>290</v>
      </c>
      <c r="E124" s="79" t="s">
        <v>198</v>
      </c>
      <c r="F124" s="76">
        <v>15</v>
      </c>
      <c r="G124" s="28">
        <v>100</v>
      </c>
      <c r="H124" s="28">
        <v>80</v>
      </c>
      <c r="I124" s="28">
        <v>66.666666666666657</v>
      </c>
      <c r="J124" s="28">
        <v>100</v>
      </c>
      <c r="K124" s="28">
        <v>33.333333333333329</v>
      </c>
      <c r="L124" s="28">
        <v>53.333333333333336</v>
      </c>
      <c r="M124" s="28">
        <v>46.666666666666664</v>
      </c>
      <c r="N124" s="28">
        <v>46.666666666666664</v>
      </c>
      <c r="O124" s="28">
        <v>53.333333333333336</v>
      </c>
      <c r="P124" s="28">
        <v>66.666666666666657</v>
      </c>
      <c r="Q124" s="28">
        <v>46.666666666666664</v>
      </c>
      <c r="R124" s="28">
        <v>40</v>
      </c>
      <c r="S124" s="28">
        <v>26.666666666666668</v>
      </c>
      <c r="T124" s="28">
        <v>40</v>
      </c>
      <c r="U124" s="28">
        <v>26.666666666666668</v>
      </c>
      <c r="V124" s="28">
        <v>53.333333333333336</v>
      </c>
      <c r="W124" s="28">
        <v>33.333333333333329</v>
      </c>
      <c r="X124" s="28">
        <v>60</v>
      </c>
      <c r="Y124" s="28">
        <v>40</v>
      </c>
      <c r="Z124" s="28">
        <v>40</v>
      </c>
      <c r="AA124" s="28">
        <v>33.333333333333329</v>
      </c>
      <c r="AB124" s="28">
        <v>53.333333333333336</v>
      </c>
      <c r="AC124" s="28">
        <v>66.666666666666657</v>
      </c>
      <c r="AD124" s="28">
        <v>6.666666666666667</v>
      </c>
      <c r="AE124" s="28">
        <v>26.666666666666668</v>
      </c>
      <c r="AF124" s="28">
        <v>6.666666666666667</v>
      </c>
      <c r="AG124" s="28">
        <v>3.3333333333333335</v>
      </c>
    </row>
    <row r="125" spans="1:33" x14ac:dyDescent="0.25">
      <c r="A125" s="76">
        <v>13</v>
      </c>
      <c r="B125" s="76">
        <v>10</v>
      </c>
      <c r="C125" s="79" t="str">
        <f>VLOOKUP(D125,'[1]Коды и наим. ОО и АТЕ (2)'!$A$2:$F$553,6,0)</f>
        <v>Уссурийский городской округ</v>
      </c>
      <c r="D125" s="76">
        <v>291</v>
      </c>
      <c r="E125" s="79" t="s">
        <v>199</v>
      </c>
      <c r="F125" s="76">
        <v>13</v>
      </c>
      <c r="G125" s="28">
        <v>76.923076923076934</v>
      </c>
      <c r="H125" s="28">
        <v>38.461538461538467</v>
      </c>
      <c r="I125" s="28">
        <v>46.153846153846153</v>
      </c>
      <c r="J125" s="28">
        <v>76.923076923076934</v>
      </c>
      <c r="K125" s="28">
        <v>23.076923076923077</v>
      </c>
      <c r="L125" s="28">
        <v>46.153846153846153</v>
      </c>
      <c r="M125" s="28">
        <v>38.461538461538467</v>
      </c>
      <c r="N125" s="28">
        <v>23.076923076923077</v>
      </c>
      <c r="O125" s="28">
        <v>30.76923076923077</v>
      </c>
      <c r="P125" s="28">
        <v>61.53846153846154</v>
      </c>
      <c r="Q125" s="28">
        <v>23.076923076923077</v>
      </c>
      <c r="R125" s="28">
        <v>30.76923076923077</v>
      </c>
      <c r="S125" s="28">
        <v>30.76923076923077</v>
      </c>
      <c r="T125" s="28">
        <v>23.076923076923077</v>
      </c>
      <c r="U125" s="28">
        <v>15.384615384615385</v>
      </c>
      <c r="V125" s="28">
        <v>38.461538461538467</v>
      </c>
      <c r="W125" s="28">
        <v>23.076923076923077</v>
      </c>
      <c r="X125" s="28">
        <v>30.76923076923077</v>
      </c>
      <c r="Y125" s="28">
        <v>46.153846153846153</v>
      </c>
      <c r="Z125" s="28">
        <v>38.461538461538467</v>
      </c>
      <c r="AA125" s="28">
        <v>38.461538461538467</v>
      </c>
      <c r="AB125" s="28">
        <v>15.384615384615385</v>
      </c>
      <c r="AC125" s="28">
        <v>30.76923076923077</v>
      </c>
      <c r="AD125" s="28">
        <v>7.6923076923076925</v>
      </c>
      <c r="AE125" s="28">
        <v>15.384615384615385</v>
      </c>
      <c r="AF125" s="28">
        <v>3.8461538461538463</v>
      </c>
      <c r="AG125" s="28">
        <v>3.8461538461538463</v>
      </c>
    </row>
    <row r="126" spans="1:33" x14ac:dyDescent="0.25">
      <c r="A126" s="76">
        <v>13</v>
      </c>
      <c r="B126" s="76">
        <v>10</v>
      </c>
      <c r="C126" s="79" t="str">
        <f>VLOOKUP(D126,'[1]Коды и наим. ОО и АТЕ (2)'!$A$2:$F$553,6,0)</f>
        <v>Уссурийский городской округ</v>
      </c>
      <c r="D126" s="76">
        <v>292</v>
      </c>
      <c r="E126" s="79" t="s">
        <v>200</v>
      </c>
      <c r="F126" s="76">
        <v>3</v>
      </c>
      <c r="G126" s="28">
        <v>100</v>
      </c>
      <c r="H126" s="28">
        <v>100</v>
      </c>
      <c r="I126" s="28">
        <v>33.333333333333329</v>
      </c>
      <c r="J126" s="28">
        <v>100</v>
      </c>
      <c r="K126" s="28">
        <v>0</v>
      </c>
      <c r="L126" s="28">
        <v>66.666666666666657</v>
      </c>
      <c r="M126" s="28">
        <v>100</v>
      </c>
      <c r="N126" s="28">
        <v>66.666666666666657</v>
      </c>
      <c r="O126" s="28">
        <v>66.666666666666657</v>
      </c>
      <c r="P126" s="28">
        <v>66.666666666666657</v>
      </c>
      <c r="Q126" s="28">
        <v>100</v>
      </c>
      <c r="R126" s="28">
        <v>66.666666666666657</v>
      </c>
      <c r="S126" s="28">
        <v>33.333333333333329</v>
      </c>
      <c r="T126" s="28">
        <v>33.333333333333329</v>
      </c>
      <c r="U126" s="28">
        <v>66.666666666666657</v>
      </c>
      <c r="V126" s="28">
        <v>66.666666666666657</v>
      </c>
      <c r="W126" s="28">
        <v>33.333333333333329</v>
      </c>
      <c r="X126" s="28">
        <v>66.666666666666657</v>
      </c>
      <c r="Y126" s="28">
        <v>100</v>
      </c>
      <c r="Z126" s="28">
        <v>100</v>
      </c>
      <c r="AA126" s="28">
        <v>33.333333333333329</v>
      </c>
      <c r="AB126" s="28">
        <v>66.666666666666657</v>
      </c>
      <c r="AC126" s="28">
        <v>33.333333333333329</v>
      </c>
      <c r="AD126" s="28">
        <v>33.333333333333329</v>
      </c>
      <c r="AE126" s="28">
        <v>33.333333333333329</v>
      </c>
      <c r="AF126" s="28">
        <v>33.333333333333329</v>
      </c>
      <c r="AG126" s="28">
        <v>33.333333333333329</v>
      </c>
    </row>
    <row r="127" spans="1:33" x14ac:dyDescent="0.25">
      <c r="A127" s="76">
        <v>13</v>
      </c>
      <c r="B127" s="76">
        <v>10</v>
      </c>
      <c r="C127" s="79" t="str">
        <f>VLOOKUP(D127,'[1]Коды и наим. ОО и АТЕ (2)'!$A$2:$F$553,6,0)</f>
        <v>Уссурийский городской округ</v>
      </c>
      <c r="D127" s="76">
        <v>302</v>
      </c>
      <c r="E127" s="79" t="s">
        <v>201</v>
      </c>
      <c r="F127" s="76">
        <v>1</v>
      </c>
      <c r="G127" s="28">
        <v>0</v>
      </c>
      <c r="H127" s="28">
        <v>0</v>
      </c>
      <c r="I127" s="28">
        <v>100</v>
      </c>
      <c r="J127" s="28">
        <v>100</v>
      </c>
      <c r="K127" s="28">
        <v>0</v>
      </c>
      <c r="L127" s="28">
        <v>0</v>
      </c>
      <c r="M127" s="28">
        <v>0</v>
      </c>
      <c r="N127" s="28">
        <v>0</v>
      </c>
      <c r="O127" s="28">
        <v>0</v>
      </c>
      <c r="P127" s="28">
        <v>100</v>
      </c>
      <c r="Q127" s="28">
        <v>0</v>
      </c>
      <c r="R127" s="28">
        <v>100</v>
      </c>
      <c r="S127" s="28">
        <v>0</v>
      </c>
      <c r="T127" s="28">
        <v>0</v>
      </c>
      <c r="U127" s="28">
        <v>0</v>
      </c>
      <c r="V127" s="28">
        <v>0</v>
      </c>
      <c r="W127" s="28">
        <v>0</v>
      </c>
      <c r="X127" s="28">
        <v>0</v>
      </c>
      <c r="Y127" s="28">
        <v>100</v>
      </c>
      <c r="Z127" s="28">
        <v>0</v>
      </c>
      <c r="AA127" s="28">
        <v>0</v>
      </c>
      <c r="AB127" s="28">
        <v>0</v>
      </c>
      <c r="AC127" s="28">
        <v>0</v>
      </c>
      <c r="AD127" s="28">
        <v>0</v>
      </c>
      <c r="AE127" s="28">
        <v>0</v>
      </c>
      <c r="AF127" s="28">
        <v>0</v>
      </c>
      <c r="AG127" s="28">
        <v>0</v>
      </c>
    </row>
    <row r="128" spans="1:33" x14ac:dyDescent="0.25">
      <c r="A128" s="76">
        <v>13</v>
      </c>
      <c r="B128" s="76">
        <v>10</v>
      </c>
      <c r="C128" s="79" t="str">
        <f>VLOOKUP(D128,'[1]Коды и наим. ОО и АТЕ (2)'!$A$2:$F$553,6,0)</f>
        <v>Уссурийский городской округ</v>
      </c>
      <c r="D128" s="76">
        <v>526</v>
      </c>
      <c r="E128" s="79" t="s">
        <v>202</v>
      </c>
      <c r="F128" s="76">
        <v>10</v>
      </c>
      <c r="G128" s="28">
        <v>90</v>
      </c>
      <c r="H128" s="28">
        <v>80</v>
      </c>
      <c r="I128" s="28">
        <v>70</v>
      </c>
      <c r="J128" s="28">
        <v>80</v>
      </c>
      <c r="K128" s="28">
        <v>80</v>
      </c>
      <c r="L128" s="28">
        <v>30</v>
      </c>
      <c r="M128" s="28">
        <v>20</v>
      </c>
      <c r="N128" s="28">
        <v>50</v>
      </c>
      <c r="O128" s="28">
        <v>40</v>
      </c>
      <c r="P128" s="28">
        <v>80</v>
      </c>
      <c r="Q128" s="28">
        <v>40</v>
      </c>
      <c r="R128" s="28">
        <v>70</v>
      </c>
      <c r="S128" s="28">
        <v>50</v>
      </c>
      <c r="T128" s="28">
        <v>40</v>
      </c>
      <c r="U128" s="28">
        <v>30</v>
      </c>
      <c r="V128" s="28">
        <v>60</v>
      </c>
      <c r="W128" s="28">
        <v>0</v>
      </c>
      <c r="X128" s="28">
        <v>60</v>
      </c>
      <c r="Y128" s="28">
        <v>50</v>
      </c>
      <c r="Z128" s="28">
        <v>60</v>
      </c>
      <c r="AA128" s="28">
        <v>50</v>
      </c>
      <c r="AB128" s="28">
        <v>60</v>
      </c>
      <c r="AC128" s="28">
        <v>50</v>
      </c>
      <c r="AD128" s="28">
        <v>0</v>
      </c>
      <c r="AE128" s="28">
        <v>0</v>
      </c>
      <c r="AF128" s="28">
        <v>0</v>
      </c>
      <c r="AG128" s="28">
        <v>0</v>
      </c>
    </row>
    <row r="129" spans="1:33" x14ac:dyDescent="0.25">
      <c r="A129" s="76">
        <v>13</v>
      </c>
      <c r="B129" s="76">
        <v>10</v>
      </c>
      <c r="C129" s="79" t="str">
        <f>VLOOKUP(D129,'[1]Коды и наим. ОО и АТЕ (2)'!$A$2:$F$553,6,0)</f>
        <v>Уссурийский городской округ</v>
      </c>
      <c r="D129" s="76">
        <v>527</v>
      </c>
      <c r="E129" s="79" t="s">
        <v>203</v>
      </c>
      <c r="F129" s="76">
        <v>7</v>
      </c>
      <c r="G129" s="28">
        <v>71.428571428571431</v>
      </c>
      <c r="H129" s="28">
        <v>100</v>
      </c>
      <c r="I129" s="28">
        <v>42.857142857142854</v>
      </c>
      <c r="J129" s="28">
        <v>100</v>
      </c>
      <c r="K129" s="28">
        <v>42.857142857142854</v>
      </c>
      <c r="L129" s="28">
        <v>28.571428571428569</v>
      </c>
      <c r="M129" s="28">
        <v>71.428571428571431</v>
      </c>
      <c r="N129" s="28">
        <v>71.428571428571431</v>
      </c>
      <c r="O129" s="28">
        <v>14.285714285714285</v>
      </c>
      <c r="P129" s="28">
        <v>85.714285714285708</v>
      </c>
      <c r="Q129" s="28">
        <v>28.571428571428569</v>
      </c>
      <c r="R129" s="28">
        <v>42.857142857142854</v>
      </c>
      <c r="S129" s="28">
        <v>28.571428571428569</v>
      </c>
      <c r="T129" s="28">
        <v>42.857142857142854</v>
      </c>
      <c r="U129" s="28">
        <v>57.142857142857139</v>
      </c>
      <c r="V129" s="28">
        <v>85.714285714285708</v>
      </c>
      <c r="W129" s="28">
        <v>42.857142857142854</v>
      </c>
      <c r="X129" s="28">
        <v>42.857142857142854</v>
      </c>
      <c r="Y129" s="28">
        <v>57.142857142857139</v>
      </c>
      <c r="Z129" s="28">
        <v>57.142857142857139</v>
      </c>
      <c r="AA129" s="28">
        <v>42.857142857142854</v>
      </c>
      <c r="AB129" s="28">
        <v>42.857142857142854</v>
      </c>
      <c r="AC129" s="28">
        <v>42.857142857142854</v>
      </c>
      <c r="AD129" s="28">
        <v>28.571428571428569</v>
      </c>
      <c r="AE129" s="28">
        <v>14.285714285714285</v>
      </c>
      <c r="AF129" s="28">
        <v>0</v>
      </c>
      <c r="AG129" s="28">
        <v>7.1428571428571423</v>
      </c>
    </row>
    <row r="130" spans="1:33" x14ac:dyDescent="0.25">
      <c r="A130" s="76">
        <v>13</v>
      </c>
      <c r="B130" s="76">
        <v>10</v>
      </c>
      <c r="C130" s="79" t="str">
        <f>VLOOKUP(D130,'[1]Коды и наим. ОО и АТЕ (2)'!$A$2:$F$553,6,0)</f>
        <v>Уссурийский городской округ</v>
      </c>
      <c r="D130" s="76">
        <v>532</v>
      </c>
      <c r="E130" s="79" t="s">
        <v>204</v>
      </c>
      <c r="F130" s="76">
        <v>4</v>
      </c>
      <c r="G130" s="28">
        <v>100</v>
      </c>
      <c r="H130" s="28">
        <v>75</v>
      </c>
      <c r="I130" s="28">
        <v>75</v>
      </c>
      <c r="J130" s="28">
        <v>75</v>
      </c>
      <c r="K130" s="28">
        <v>25</v>
      </c>
      <c r="L130" s="28">
        <v>75</v>
      </c>
      <c r="M130" s="28">
        <v>50</v>
      </c>
      <c r="N130" s="28">
        <v>75</v>
      </c>
      <c r="O130" s="28">
        <v>75</v>
      </c>
      <c r="P130" s="28">
        <v>75</v>
      </c>
      <c r="Q130" s="28">
        <v>25</v>
      </c>
      <c r="R130" s="28">
        <v>75</v>
      </c>
      <c r="S130" s="28">
        <v>75</v>
      </c>
      <c r="T130" s="28">
        <v>25</v>
      </c>
      <c r="U130" s="28">
        <v>25</v>
      </c>
      <c r="V130" s="28">
        <v>25</v>
      </c>
      <c r="W130" s="28">
        <v>0</v>
      </c>
      <c r="X130" s="28">
        <v>75</v>
      </c>
      <c r="Y130" s="28">
        <v>75</v>
      </c>
      <c r="Z130" s="28">
        <v>50</v>
      </c>
      <c r="AA130" s="28">
        <v>50</v>
      </c>
      <c r="AB130" s="28">
        <v>25</v>
      </c>
      <c r="AC130" s="28">
        <v>50</v>
      </c>
      <c r="AD130" s="28">
        <v>25</v>
      </c>
      <c r="AE130" s="28">
        <v>25</v>
      </c>
      <c r="AF130" s="28">
        <v>12.5</v>
      </c>
      <c r="AG130" s="28">
        <v>0</v>
      </c>
    </row>
    <row r="131" spans="1:33" x14ac:dyDescent="0.25">
      <c r="A131" s="76">
        <v>14</v>
      </c>
      <c r="B131" s="76">
        <v>9</v>
      </c>
      <c r="C131" s="79" t="str">
        <f>VLOOKUP(D131,'[1]Коды и наим. ОО и АТЕ (2)'!$A$2:$F$553,6,0)</f>
        <v>Муниципальный округ Спасск-Дальний</v>
      </c>
      <c r="D131" s="76">
        <v>269</v>
      </c>
      <c r="E131" s="79" t="s">
        <v>205</v>
      </c>
      <c r="F131" s="76">
        <v>6</v>
      </c>
      <c r="G131" s="28">
        <v>83.333333333333343</v>
      </c>
      <c r="H131" s="28">
        <v>100</v>
      </c>
      <c r="I131" s="28">
        <v>83.333333333333343</v>
      </c>
      <c r="J131" s="28">
        <v>100</v>
      </c>
      <c r="K131" s="28">
        <v>66.666666666666657</v>
      </c>
      <c r="L131" s="28">
        <v>33.333333333333329</v>
      </c>
      <c r="M131" s="28">
        <v>66.666666666666657</v>
      </c>
      <c r="N131" s="28">
        <v>50</v>
      </c>
      <c r="O131" s="28">
        <v>50</v>
      </c>
      <c r="P131" s="28">
        <v>33.333333333333329</v>
      </c>
      <c r="Q131" s="28">
        <v>50</v>
      </c>
      <c r="R131" s="28">
        <v>66.666666666666657</v>
      </c>
      <c r="S131" s="28">
        <v>16.666666666666664</v>
      </c>
      <c r="T131" s="28">
        <v>0</v>
      </c>
      <c r="U131" s="28">
        <v>16.666666666666664</v>
      </c>
      <c r="V131" s="28">
        <v>33.333333333333329</v>
      </c>
      <c r="W131" s="28">
        <v>16.666666666666664</v>
      </c>
      <c r="X131" s="28">
        <v>66.666666666666657</v>
      </c>
      <c r="Y131" s="28">
        <v>50</v>
      </c>
      <c r="Z131" s="28">
        <v>0</v>
      </c>
      <c r="AA131" s="28">
        <v>16.666666666666664</v>
      </c>
      <c r="AB131" s="28">
        <v>33.333333333333329</v>
      </c>
      <c r="AC131" s="28">
        <v>50</v>
      </c>
      <c r="AD131" s="28">
        <v>16.666666666666664</v>
      </c>
      <c r="AE131" s="28">
        <v>16.666666666666664</v>
      </c>
      <c r="AF131" s="28">
        <v>0</v>
      </c>
      <c r="AG131" s="28">
        <v>0</v>
      </c>
    </row>
    <row r="132" spans="1:33" x14ac:dyDescent="0.25">
      <c r="A132" s="76">
        <v>14</v>
      </c>
      <c r="B132" s="76">
        <v>9</v>
      </c>
      <c r="C132" s="79" t="str">
        <f>VLOOKUP(D132,'[1]Коды и наим. ОО и АТЕ (2)'!$A$2:$F$553,6,0)</f>
        <v>Муниципальный округ Спасск-Дальний</v>
      </c>
      <c r="D132" s="76">
        <v>270</v>
      </c>
      <c r="E132" s="79" t="s">
        <v>206</v>
      </c>
      <c r="F132" s="76">
        <v>3</v>
      </c>
      <c r="G132" s="28">
        <v>100</v>
      </c>
      <c r="H132" s="28">
        <v>100</v>
      </c>
      <c r="I132" s="28">
        <v>66.666666666666657</v>
      </c>
      <c r="J132" s="28">
        <v>100</v>
      </c>
      <c r="K132" s="28">
        <v>66.666666666666657</v>
      </c>
      <c r="L132" s="28">
        <v>33.333333333333329</v>
      </c>
      <c r="M132" s="28">
        <v>33.333333333333329</v>
      </c>
      <c r="N132" s="28">
        <v>66.666666666666657</v>
      </c>
      <c r="O132" s="28">
        <v>33.333333333333329</v>
      </c>
      <c r="P132" s="28">
        <v>66.666666666666657</v>
      </c>
      <c r="Q132" s="28">
        <v>66.666666666666657</v>
      </c>
      <c r="R132" s="28">
        <v>66.666666666666657</v>
      </c>
      <c r="S132" s="28">
        <v>66.666666666666657</v>
      </c>
      <c r="T132" s="28">
        <v>33.333333333333329</v>
      </c>
      <c r="U132" s="28">
        <v>66.666666666666657</v>
      </c>
      <c r="V132" s="28">
        <v>33.333333333333329</v>
      </c>
      <c r="W132" s="28">
        <v>66.666666666666657</v>
      </c>
      <c r="X132" s="28">
        <v>33.333333333333329</v>
      </c>
      <c r="Y132" s="28">
        <v>66.666666666666657</v>
      </c>
      <c r="Z132" s="28">
        <v>33.333333333333329</v>
      </c>
      <c r="AA132" s="28">
        <v>66.666666666666657</v>
      </c>
      <c r="AB132" s="28">
        <v>33.333333333333329</v>
      </c>
      <c r="AC132" s="28">
        <v>66.666666666666657</v>
      </c>
      <c r="AD132" s="28">
        <v>33.333333333333329</v>
      </c>
      <c r="AE132" s="28">
        <v>0</v>
      </c>
      <c r="AF132" s="28">
        <v>33.333333333333329</v>
      </c>
      <c r="AG132" s="28">
        <v>16.666666666666664</v>
      </c>
    </row>
    <row r="133" spans="1:33" x14ac:dyDescent="0.25">
      <c r="A133" s="76">
        <v>14</v>
      </c>
      <c r="B133" s="76">
        <v>9</v>
      </c>
      <c r="C133" s="79" t="str">
        <f>VLOOKUP(D133,'[1]Коды и наим. ОО и АТЕ (2)'!$A$2:$F$553,6,0)</f>
        <v>Муниципальный округ Спасск-Дальний</v>
      </c>
      <c r="D133" s="76">
        <v>272</v>
      </c>
      <c r="E133" s="79" t="s">
        <v>207</v>
      </c>
      <c r="F133" s="76">
        <v>7</v>
      </c>
      <c r="G133" s="28">
        <v>71.428571428571431</v>
      </c>
      <c r="H133" s="28">
        <v>57.142857142857139</v>
      </c>
      <c r="I133" s="28">
        <v>57.142857142857139</v>
      </c>
      <c r="J133" s="28">
        <v>100</v>
      </c>
      <c r="K133" s="28">
        <v>57.142857142857139</v>
      </c>
      <c r="L133" s="28">
        <v>28.571428571428569</v>
      </c>
      <c r="M133" s="28">
        <v>28.571428571428569</v>
      </c>
      <c r="N133" s="28">
        <v>42.857142857142854</v>
      </c>
      <c r="O133" s="28">
        <v>28.571428571428569</v>
      </c>
      <c r="P133" s="28">
        <v>71.428571428571431</v>
      </c>
      <c r="Q133" s="28">
        <v>28.571428571428569</v>
      </c>
      <c r="R133" s="28">
        <v>57.142857142857139</v>
      </c>
      <c r="S133" s="28">
        <v>0</v>
      </c>
      <c r="T133" s="28">
        <v>28.571428571428569</v>
      </c>
      <c r="U133" s="28">
        <v>28.571428571428569</v>
      </c>
      <c r="V133" s="28">
        <v>14.285714285714285</v>
      </c>
      <c r="W133" s="28">
        <v>0</v>
      </c>
      <c r="X133" s="28">
        <v>0</v>
      </c>
      <c r="Y133" s="28">
        <v>42.857142857142854</v>
      </c>
      <c r="Z133" s="28">
        <v>14.285714285714285</v>
      </c>
      <c r="AA133" s="28">
        <v>14.285714285714285</v>
      </c>
      <c r="AB133" s="28">
        <v>14.285714285714285</v>
      </c>
      <c r="AC133" s="28">
        <v>28.571428571428569</v>
      </c>
      <c r="AD133" s="28">
        <v>0</v>
      </c>
      <c r="AE133" s="28">
        <v>0</v>
      </c>
      <c r="AF133" s="28">
        <v>0</v>
      </c>
      <c r="AG133" s="28">
        <v>0</v>
      </c>
    </row>
    <row r="134" spans="1:33" x14ac:dyDescent="0.25">
      <c r="A134" s="76">
        <v>14</v>
      </c>
      <c r="B134" s="76">
        <v>9</v>
      </c>
      <c r="C134" s="79" t="str">
        <f>VLOOKUP(D134,'[1]Коды и наим. ОО и АТЕ (2)'!$A$2:$F$553,6,0)</f>
        <v>Муниципальный округ Спасск-Дальний</v>
      </c>
      <c r="D134" s="76">
        <v>274</v>
      </c>
      <c r="E134" s="79" t="s">
        <v>208</v>
      </c>
      <c r="F134" s="76">
        <v>6</v>
      </c>
      <c r="G134" s="28">
        <v>83.333333333333343</v>
      </c>
      <c r="H134" s="28">
        <v>83.333333333333343</v>
      </c>
      <c r="I134" s="28">
        <v>83.333333333333343</v>
      </c>
      <c r="J134" s="28">
        <v>100</v>
      </c>
      <c r="K134" s="28">
        <v>83.333333333333343</v>
      </c>
      <c r="L134" s="28">
        <v>50</v>
      </c>
      <c r="M134" s="28">
        <v>83.333333333333343</v>
      </c>
      <c r="N134" s="28">
        <v>66.666666666666657</v>
      </c>
      <c r="O134" s="28">
        <v>33.333333333333329</v>
      </c>
      <c r="P134" s="28">
        <v>50</v>
      </c>
      <c r="Q134" s="28">
        <v>66.666666666666657</v>
      </c>
      <c r="R134" s="28">
        <v>83.333333333333343</v>
      </c>
      <c r="S134" s="28">
        <v>66.666666666666657</v>
      </c>
      <c r="T134" s="28">
        <v>83.333333333333343</v>
      </c>
      <c r="U134" s="28">
        <v>66.666666666666657</v>
      </c>
      <c r="V134" s="28">
        <v>66.666666666666657</v>
      </c>
      <c r="W134" s="28">
        <v>50</v>
      </c>
      <c r="X134" s="28">
        <v>66.666666666666657</v>
      </c>
      <c r="Y134" s="28">
        <v>83.333333333333343</v>
      </c>
      <c r="Z134" s="28">
        <v>66.666666666666657</v>
      </c>
      <c r="AA134" s="28">
        <v>66.666666666666657</v>
      </c>
      <c r="AB134" s="28">
        <v>83.333333333333343</v>
      </c>
      <c r="AC134" s="28">
        <v>66.666666666666657</v>
      </c>
      <c r="AD134" s="28">
        <v>16.666666666666664</v>
      </c>
      <c r="AE134" s="28">
        <v>50</v>
      </c>
      <c r="AF134" s="28">
        <v>25</v>
      </c>
      <c r="AG134" s="28">
        <v>33.333333333333329</v>
      </c>
    </row>
    <row r="135" spans="1:33" x14ac:dyDescent="0.25">
      <c r="A135" s="76">
        <v>14</v>
      </c>
      <c r="B135" s="76">
        <v>9</v>
      </c>
      <c r="C135" s="79" t="str">
        <f>VLOOKUP(D135,'[1]Коды и наим. ОО и АТЕ (2)'!$A$2:$F$553,6,0)</f>
        <v>Муниципальный округ Спасск-Дальний</v>
      </c>
      <c r="D135" s="76">
        <v>278</v>
      </c>
      <c r="E135" s="79" t="s">
        <v>209</v>
      </c>
      <c r="F135" s="76">
        <v>7</v>
      </c>
      <c r="G135" s="28">
        <v>100</v>
      </c>
      <c r="H135" s="28">
        <v>100</v>
      </c>
      <c r="I135" s="28">
        <v>85.714285714285708</v>
      </c>
      <c r="J135" s="28">
        <v>100</v>
      </c>
      <c r="K135" s="28">
        <v>42.857142857142854</v>
      </c>
      <c r="L135" s="28">
        <v>57.142857142857139</v>
      </c>
      <c r="M135" s="28">
        <v>57.142857142857139</v>
      </c>
      <c r="N135" s="28">
        <v>57.142857142857139</v>
      </c>
      <c r="O135" s="28">
        <v>14.285714285714285</v>
      </c>
      <c r="P135" s="28">
        <v>57.142857142857139</v>
      </c>
      <c r="Q135" s="28">
        <v>28.571428571428569</v>
      </c>
      <c r="R135" s="28">
        <v>28.571428571428569</v>
      </c>
      <c r="S135" s="28">
        <v>28.571428571428569</v>
      </c>
      <c r="T135" s="28">
        <v>42.857142857142854</v>
      </c>
      <c r="U135" s="28">
        <v>42.857142857142854</v>
      </c>
      <c r="V135" s="28">
        <v>28.571428571428569</v>
      </c>
      <c r="W135" s="28">
        <v>14.285714285714285</v>
      </c>
      <c r="X135" s="28">
        <v>57.142857142857139</v>
      </c>
      <c r="Y135" s="28">
        <v>71.428571428571431</v>
      </c>
      <c r="Z135" s="28">
        <v>42.857142857142854</v>
      </c>
      <c r="AA135" s="28">
        <v>28.571428571428569</v>
      </c>
      <c r="AB135" s="28">
        <v>28.571428571428569</v>
      </c>
      <c r="AC135" s="28">
        <v>42.857142857142854</v>
      </c>
      <c r="AD135" s="28">
        <v>14.285714285714285</v>
      </c>
      <c r="AE135" s="28">
        <v>0</v>
      </c>
      <c r="AF135" s="28">
        <v>14.285714285714285</v>
      </c>
      <c r="AG135" s="28">
        <v>0</v>
      </c>
    </row>
    <row r="136" spans="1:33" x14ac:dyDescent="0.25">
      <c r="A136" s="76">
        <v>14</v>
      </c>
      <c r="B136" s="76">
        <v>9</v>
      </c>
      <c r="C136" s="79" t="str">
        <f>VLOOKUP(D136,'[1]Коды и наим. ОО и АТЕ (2)'!$A$2:$F$553,6,0)</f>
        <v>Муниципальный округ Спасск-Дальний</v>
      </c>
      <c r="D136" s="76">
        <v>365</v>
      </c>
      <c r="E136" s="79" t="s">
        <v>210</v>
      </c>
      <c r="F136" s="76">
        <v>2</v>
      </c>
      <c r="G136" s="28">
        <v>50</v>
      </c>
      <c r="H136" s="28">
        <v>0</v>
      </c>
      <c r="I136" s="28">
        <v>50</v>
      </c>
      <c r="J136" s="28">
        <v>50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>
        <v>50</v>
      </c>
      <c r="Q136" s="28">
        <v>50</v>
      </c>
      <c r="R136" s="28">
        <v>0</v>
      </c>
      <c r="S136" s="28">
        <v>0</v>
      </c>
      <c r="T136" s="28">
        <v>0</v>
      </c>
      <c r="U136" s="28">
        <v>0</v>
      </c>
      <c r="V136" s="28">
        <v>0</v>
      </c>
      <c r="W136" s="28">
        <v>0</v>
      </c>
      <c r="X136" s="28">
        <v>0</v>
      </c>
      <c r="Y136" s="28">
        <v>0</v>
      </c>
      <c r="Z136" s="28">
        <v>0</v>
      </c>
      <c r="AA136" s="28">
        <v>0</v>
      </c>
      <c r="AB136" s="28">
        <v>0</v>
      </c>
      <c r="AC136" s="28">
        <v>0</v>
      </c>
      <c r="AD136" s="28">
        <v>0</v>
      </c>
      <c r="AE136" s="28">
        <v>0</v>
      </c>
      <c r="AF136" s="28">
        <v>0</v>
      </c>
      <c r="AG136" s="28">
        <v>0</v>
      </c>
    </row>
    <row r="137" spans="1:33" x14ac:dyDescent="0.25">
      <c r="A137" s="76">
        <v>14</v>
      </c>
      <c r="B137" s="76">
        <v>9</v>
      </c>
      <c r="C137" s="79" t="str">
        <f>VLOOKUP(D137,'[1]Коды и наим. ОО и АТЕ (2)'!$A$2:$F$553,6,0)</f>
        <v>Муниципальный округ Спасск-Дальний</v>
      </c>
      <c r="D137" s="76">
        <v>366</v>
      </c>
      <c r="E137" s="79" t="s">
        <v>211</v>
      </c>
      <c r="F137" s="76">
        <v>3</v>
      </c>
      <c r="G137" s="28">
        <v>100</v>
      </c>
      <c r="H137" s="28">
        <v>33.333333333333329</v>
      </c>
      <c r="I137" s="28">
        <v>100</v>
      </c>
      <c r="J137" s="28">
        <v>66.666666666666657</v>
      </c>
      <c r="K137" s="28">
        <v>0</v>
      </c>
      <c r="L137" s="28">
        <v>0</v>
      </c>
      <c r="M137" s="28">
        <v>0</v>
      </c>
      <c r="N137" s="28">
        <v>0</v>
      </c>
      <c r="O137" s="28">
        <v>0</v>
      </c>
      <c r="P137" s="28">
        <v>33.333333333333329</v>
      </c>
      <c r="Q137" s="28">
        <v>0</v>
      </c>
      <c r="R137" s="28">
        <v>0</v>
      </c>
      <c r="S137" s="28">
        <v>0</v>
      </c>
      <c r="T137" s="28">
        <v>0</v>
      </c>
      <c r="U137" s="28">
        <v>0</v>
      </c>
      <c r="V137" s="28">
        <v>0</v>
      </c>
      <c r="W137" s="28">
        <v>0</v>
      </c>
      <c r="X137" s="28">
        <v>0</v>
      </c>
      <c r="Y137" s="28">
        <v>0</v>
      </c>
      <c r="Z137" s="28">
        <v>0</v>
      </c>
      <c r="AA137" s="28">
        <v>0</v>
      </c>
      <c r="AB137" s="28">
        <v>0</v>
      </c>
      <c r="AC137" s="28">
        <v>0</v>
      </c>
      <c r="AD137" s="28">
        <v>0</v>
      </c>
      <c r="AE137" s="28">
        <v>0</v>
      </c>
      <c r="AF137" s="28">
        <v>0</v>
      </c>
      <c r="AG137" s="28">
        <v>0</v>
      </c>
    </row>
    <row r="138" spans="1:33" x14ac:dyDescent="0.25">
      <c r="A138" s="76">
        <v>15</v>
      </c>
      <c r="B138" s="76">
        <v>15</v>
      </c>
      <c r="C138" s="79" t="str">
        <f>VLOOKUP(D138,'[1]Коды и наим. ОО и АТЕ (2)'!$A$2:$F$553,6,0)</f>
        <v>Дальнереченский муниципальный район</v>
      </c>
      <c r="D138" s="76">
        <v>207</v>
      </c>
      <c r="E138" s="79" t="s">
        <v>212</v>
      </c>
      <c r="F138" s="76">
        <v>2</v>
      </c>
      <c r="G138" s="28">
        <v>100</v>
      </c>
      <c r="H138" s="28">
        <v>100</v>
      </c>
      <c r="I138" s="28">
        <v>50</v>
      </c>
      <c r="J138" s="28">
        <v>100</v>
      </c>
      <c r="K138" s="28">
        <v>0</v>
      </c>
      <c r="L138" s="28">
        <v>0</v>
      </c>
      <c r="M138" s="28">
        <v>50</v>
      </c>
      <c r="N138" s="28">
        <v>50</v>
      </c>
      <c r="O138" s="28">
        <v>100</v>
      </c>
      <c r="P138" s="28">
        <v>100</v>
      </c>
      <c r="Q138" s="28">
        <v>50</v>
      </c>
      <c r="R138" s="28">
        <v>100</v>
      </c>
      <c r="S138" s="28">
        <v>50</v>
      </c>
      <c r="T138" s="28">
        <v>0</v>
      </c>
      <c r="U138" s="28">
        <v>0</v>
      </c>
      <c r="V138" s="28">
        <v>0</v>
      </c>
      <c r="W138" s="28">
        <v>0</v>
      </c>
      <c r="X138" s="28">
        <v>50</v>
      </c>
      <c r="Y138" s="28">
        <v>50</v>
      </c>
      <c r="Z138" s="28">
        <v>50</v>
      </c>
      <c r="AA138" s="28">
        <v>50</v>
      </c>
      <c r="AB138" s="28">
        <v>50</v>
      </c>
      <c r="AC138" s="28">
        <v>0</v>
      </c>
      <c r="AD138" s="28">
        <v>0</v>
      </c>
      <c r="AE138" s="28">
        <v>0</v>
      </c>
      <c r="AF138" s="28">
        <v>0</v>
      </c>
      <c r="AG138" s="28">
        <v>0</v>
      </c>
    </row>
    <row r="139" spans="1:33" x14ac:dyDescent="0.25">
      <c r="A139" s="76">
        <v>15</v>
      </c>
      <c r="B139" s="76">
        <v>15</v>
      </c>
      <c r="C139" s="79" t="str">
        <f>VLOOKUP(D139,'[1]Коды и наим. ОО и АТЕ (2)'!$A$2:$F$553,6,0)</f>
        <v>Дальнереченский муниципальный район</v>
      </c>
      <c r="D139" s="76">
        <v>214</v>
      </c>
      <c r="E139" s="79" t="s">
        <v>213</v>
      </c>
      <c r="F139" s="76">
        <v>1</v>
      </c>
      <c r="G139" s="28">
        <v>100</v>
      </c>
      <c r="H139" s="28">
        <v>100</v>
      </c>
      <c r="I139" s="28">
        <v>100</v>
      </c>
      <c r="J139" s="28">
        <v>100</v>
      </c>
      <c r="K139" s="28">
        <v>100</v>
      </c>
      <c r="L139" s="28">
        <v>100</v>
      </c>
      <c r="M139" s="28">
        <v>100</v>
      </c>
      <c r="N139" s="28">
        <v>0</v>
      </c>
      <c r="O139" s="28">
        <v>100</v>
      </c>
      <c r="P139" s="28">
        <v>100</v>
      </c>
      <c r="Q139" s="28">
        <v>0</v>
      </c>
      <c r="R139" s="28">
        <v>100</v>
      </c>
      <c r="S139" s="28">
        <v>100</v>
      </c>
      <c r="T139" s="28">
        <v>0</v>
      </c>
      <c r="U139" s="28">
        <v>0</v>
      </c>
      <c r="V139" s="28">
        <v>100</v>
      </c>
      <c r="W139" s="28">
        <v>100</v>
      </c>
      <c r="X139" s="28">
        <v>100</v>
      </c>
      <c r="Y139" s="28">
        <v>0</v>
      </c>
      <c r="Z139" s="28">
        <v>0</v>
      </c>
      <c r="AA139" s="28">
        <v>0</v>
      </c>
      <c r="AB139" s="28">
        <v>0</v>
      </c>
      <c r="AC139" s="28">
        <v>0</v>
      </c>
      <c r="AD139" s="28">
        <v>0</v>
      </c>
      <c r="AE139" s="28">
        <v>0</v>
      </c>
      <c r="AF139" s="28">
        <v>0</v>
      </c>
      <c r="AG139" s="28">
        <v>0</v>
      </c>
    </row>
    <row r="140" spans="1:33" x14ac:dyDescent="0.25">
      <c r="A140" s="76">
        <v>16</v>
      </c>
      <c r="B140" s="76">
        <v>11</v>
      </c>
      <c r="C140" s="79" t="str">
        <f>VLOOKUP(D140,'[1]Коды и наим. ОО и АТЕ (2)'!$A$2:$F$553,6,0)</f>
        <v>Анучинский муниципальный округ</v>
      </c>
      <c r="D140" s="76">
        <v>178</v>
      </c>
      <c r="E140" s="79" t="s">
        <v>214</v>
      </c>
      <c r="F140" s="76">
        <v>1</v>
      </c>
      <c r="G140" s="28">
        <v>100</v>
      </c>
      <c r="H140" s="28">
        <v>0</v>
      </c>
      <c r="I140" s="28">
        <v>100</v>
      </c>
      <c r="J140" s="28">
        <v>100</v>
      </c>
      <c r="K140" s="28">
        <v>0</v>
      </c>
      <c r="L140" s="28">
        <v>100</v>
      </c>
      <c r="M140" s="28">
        <v>100</v>
      </c>
      <c r="N140" s="28">
        <v>100</v>
      </c>
      <c r="O140" s="28">
        <v>0</v>
      </c>
      <c r="P140" s="28">
        <v>100</v>
      </c>
      <c r="Q140" s="28">
        <v>0</v>
      </c>
      <c r="R140" s="28">
        <v>0</v>
      </c>
      <c r="S140" s="28">
        <v>0</v>
      </c>
      <c r="T140" s="28">
        <v>0</v>
      </c>
      <c r="U140" s="28">
        <v>0</v>
      </c>
      <c r="V140" s="28">
        <v>0</v>
      </c>
      <c r="W140" s="28">
        <v>0</v>
      </c>
      <c r="X140" s="28">
        <v>0</v>
      </c>
      <c r="Y140" s="28">
        <v>0</v>
      </c>
      <c r="Z140" s="28">
        <v>0</v>
      </c>
      <c r="AA140" s="28">
        <v>0</v>
      </c>
      <c r="AB140" s="28">
        <v>100</v>
      </c>
      <c r="AC140" s="28">
        <v>100</v>
      </c>
      <c r="AD140" s="28">
        <v>0</v>
      </c>
      <c r="AE140" s="28">
        <v>0</v>
      </c>
      <c r="AF140" s="28">
        <v>0</v>
      </c>
      <c r="AG140" s="28">
        <v>0</v>
      </c>
    </row>
    <row r="141" spans="1:33" x14ac:dyDescent="0.25">
      <c r="A141" s="76">
        <v>17</v>
      </c>
      <c r="B141" s="76">
        <v>12</v>
      </c>
      <c r="C141" s="79" t="str">
        <f>VLOOKUP(D141,'[1]Коды и наим. ОО и АТЕ (2)'!$A$2:$F$553,6,0)</f>
        <v>Городской округ ЗАТО Фокино</v>
      </c>
      <c r="D141" s="76">
        <v>219</v>
      </c>
      <c r="E141" s="79" t="s">
        <v>215</v>
      </c>
      <c r="F141" s="76">
        <v>1</v>
      </c>
      <c r="G141" s="28">
        <v>0</v>
      </c>
      <c r="H141" s="28">
        <v>0</v>
      </c>
      <c r="I141" s="28">
        <v>0</v>
      </c>
      <c r="J141" s="28">
        <v>100</v>
      </c>
      <c r="K141" s="28">
        <v>0</v>
      </c>
      <c r="L141" s="28">
        <v>0</v>
      </c>
      <c r="M141" s="28">
        <v>0</v>
      </c>
      <c r="N141" s="28">
        <v>0</v>
      </c>
      <c r="O141" s="28">
        <v>0</v>
      </c>
      <c r="P141" s="28">
        <v>100</v>
      </c>
      <c r="Q141" s="28">
        <v>0</v>
      </c>
      <c r="R141" s="28">
        <v>0</v>
      </c>
      <c r="S141" s="28">
        <v>0</v>
      </c>
      <c r="T141" s="28">
        <v>0</v>
      </c>
      <c r="U141" s="28">
        <v>0</v>
      </c>
      <c r="V141" s="28">
        <v>0</v>
      </c>
      <c r="W141" s="28">
        <v>0</v>
      </c>
      <c r="X141" s="28">
        <v>0</v>
      </c>
      <c r="Y141" s="28">
        <v>0</v>
      </c>
      <c r="Z141" s="28">
        <v>0</v>
      </c>
      <c r="AA141" s="28">
        <v>0</v>
      </c>
      <c r="AB141" s="28">
        <v>0</v>
      </c>
      <c r="AC141" s="28">
        <v>0</v>
      </c>
      <c r="AD141" s="28">
        <v>0</v>
      </c>
      <c r="AE141" s="28">
        <v>0</v>
      </c>
      <c r="AF141" s="28">
        <v>0</v>
      </c>
      <c r="AG141" s="28">
        <v>0</v>
      </c>
    </row>
    <row r="142" spans="1:33" x14ac:dyDescent="0.25">
      <c r="A142" s="76">
        <v>18</v>
      </c>
      <c r="B142" s="76">
        <v>14</v>
      </c>
      <c r="C142" s="79" t="str">
        <f>VLOOKUP(D142,'[1]Коды и наим. ОО и АТЕ (2)'!$A$2:$F$553,6,0)</f>
        <v>Красноармейский муниципальный округ</v>
      </c>
      <c r="D142" s="76">
        <v>450</v>
      </c>
      <c r="E142" s="79" t="s">
        <v>216</v>
      </c>
      <c r="F142" s="76">
        <v>1</v>
      </c>
      <c r="G142" s="28">
        <v>0</v>
      </c>
      <c r="H142" s="28">
        <v>100</v>
      </c>
      <c r="I142" s="28">
        <v>0</v>
      </c>
      <c r="J142" s="28">
        <v>0</v>
      </c>
      <c r="K142" s="28">
        <v>0</v>
      </c>
      <c r="L142" s="28">
        <v>0</v>
      </c>
      <c r="M142" s="28">
        <v>0</v>
      </c>
      <c r="N142" s="28">
        <v>0</v>
      </c>
      <c r="O142" s="28">
        <v>0</v>
      </c>
      <c r="P142" s="28">
        <v>0</v>
      </c>
      <c r="Q142" s="28">
        <v>0</v>
      </c>
      <c r="R142" s="28">
        <v>0</v>
      </c>
      <c r="S142" s="28">
        <v>0</v>
      </c>
      <c r="T142" s="28">
        <v>0</v>
      </c>
      <c r="U142" s="28">
        <v>0</v>
      </c>
      <c r="V142" s="28">
        <v>0</v>
      </c>
      <c r="W142" s="28">
        <v>0</v>
      </c>
      <c r="X142" s="28">
        <v>0</v>
      </c>
      <c r="Y142" s="28">
        <v>0</v>
      </c>
      <c r="Z142" s="28">
        <v>0</v>
      </c>
      <c r="AA142" s="28">
        <v>0</v>
      </c>
      <c r="AB142" s="28">
        <v>0</v>
      </c>
      <c r="AC142" s="28">
        <v>0</v>
      </c>
      <c r="AD142" s="28">
        <v>0</v>
      </c>
      <c r="AE142" s="28">
        <v>0</v>
      </c>
      <c r="AF142" s="28">
        <v>0</v>
      </c>
      <c r="AG142" s="28">
        <v>0</v>
      </c>
    </row>
    <row r="143" spans="1:33" x14ac:dyDescent="0.25">
      <c r="A143" s="76">
        <v>18</v>
      </c>
      <c r="B143" s="76">
        <v>14</v>
      </c>
      <c r="C143" s="79" t="str">
        <f>VLOOKUP(D143,'[1]Коды и наим. ОО и АТЕ (2)'!$A$2:$F$553,6,0)</f>
        <v>Красноармейский муниципальный округ</v>
      </c>
      <c r="D143" s="76">
        <v>452</v>
      </c>
      <c r="E143" s="79" t="s">
        <v>217</v>
      </c>
      <c r="F143" s="76">
        <v>1</v>
      </c>
      <c r="G143" s="28">
        <v>100</v>
      </c>
      <c r="H143" s="28">
        <v>100</v>
      </c>
      <c r="I143" s="28">
        <v>100</v>
      </c>
      <c r="J143" s="28">
        <v>0</v>
      </c>
      <c r="K143" s="28">
        <v>0</v>
      </c>
      <c r="L143" s="28">
        <v>0</v>
      </c>
      <c r="M143" s="28">
        <v>0</v>
      </c>
      <c r="N143" s="28">
        <v>0</v>
      </c>
      <c r="O143" s="28">
        <v>0</v>
      </c>
      <c r="P143" s="28">
        <v>100</v>
      </c>
      <c r="Q143" s="28">
        <v>0</v>
      </c>
      <c r="R143" s="28">
        <v>0</v>
      </c>
      <c r="S143" s="28">
        <v>0</v>
      </c>
      <c r="T143" s="28">
        <v>0</v>
      </c>
      <c r="U143" s="28">
        <v>0</v>
      </c>
      <c r="V143" s="28">
        <v>0</v>
      </c>
      <c r="W143" s="28">
        <v>0</v>
      </c>
      <c r="X143" s="28">
        <v>0</v>
      </c>
      <c r="Y143" s="28">
        <v>0</v>
      </c>
      <c r="Z143" s="28">
        <v>0</v>
      </c>
      <c r="AA143" s="28">
        <v>0</v>
      </c>
      <c r="AB143" s="28">
        <v>0</v>
      </c>
      <c r="AC143" s="28">
        <v>0</v>
      </c>
      <c r="AD143" s="28">
        <v>0</v>
      </c>
      <c r="AE143" s="28">
        <v>0</v>
      </c>
      <c r="AF143" s="28">
        <v>0</v>
      </c>
      <c r="AG143" s="28">
        <v>0</v>
      </c>
    </row>
    <row r="144" spans="1:33" x14ac:dyDescent="0.25">
      <c r="A144" s="76">
        <v>18</v>
      </c>
      <c r="B144" s="76">
        <v>14</v>
      </c>
      <c r="C144" s="79" t="str">
        <f>VLOOKUP(D144,'[1]Коды и наим. ОО и АТЕ (2)'!$A$2:$F$553,6,0)</f>
        <v>Красноармейский муниципальный округ</v>
      </c>
      <c r="D144" s="76">
        <v>459</v>
      </c>
      <c r="E144" s="79" t="s">
        <v>218</v>
      </c>
      <c r="F144" s="76">
        <v>2</v>
      </c>
      <c r="G144" s="28">
        <v>100</v>
      </c>
      <c r="H144" s="28">
        <v>100</v>
      </c>
      <c r="I144" s="28">
        <v>50</v>
      </c>
      <c r="J144" s="28">
        <v>100</v>
      </c>
      <c r="K144" s="28">
        <v>0</v>
      </c>
      <c r="L144" s="28">
        <v>0</v>
      </c>
      <c r="M144" s="28">
        <v>50</v>
      </c>
      <c r="N144" s="28">
        <v>50</v>
      </c>
      <c r="O144" s="28">
        <v>0</v>
      </c>
      <c r="P144" s="28">
        <v>50</v>
      </c>
      <c r="Q144" s="28">
        <v>50</v>
      </c>
      <c r="R144" s="28">
        <v>50</v>
      </c>
      <c r="S144" s="28">
        <v>50</v>
      </c>
      <c r="T144" s="28">
        <v>50</v>
      </c>
      <c r="U144" s="28">
        <v>50</v>
      </c>
      <c r="V144" s="28">
        <v>50</v>
      </c>
      <c r="W144" s="28">
        <v>0</v>
      </c>
      <c r="X144" s="28">
        <v>0</v>
      </c>
      <c r="Y144" s="28">
        <v>50</v>
      </c>
      <c r="Z144" s="28">
        <v>50</v>
      </c>
      <c r="AA144" s="28">
        <v>50</v>
      </c>
      <c r="AB144" s="28">
        <v>100</v>
      </c>
      <c r="AC144" s="28">
        <v>50</v>
      </c>
      <c r="AD144" s="28">
        <v>0</v>
      </c>
      <c r="AE144" s="28">
        <v>0</v>
      </c>
      <c r="AF144" s="28">
        <v>0</v>
      </c>
      <c r="AG144" s="28">
        <v>0</v>
      </c>
    </row>
    <row r="145" spans="1:33" x14ac:dyDescent="0.25">
      <c r="A145" s="76">
        <v>18</v>
      </c>
      <c r="B145" s="76">
        <v>14</v>
      </c>
      <c r="C145" s="79" t="str">
        <f>VLOOKUP(D145,'[1]Коды и наим. ОО и АТЕ (2)'!$A$2:$F$553,6,0)</f>
        <v>Красноармейский муниципальный округ</v>
      </c>
      <c r="D145" s="76">
        <v>461</v>
      </c>
      <c r="E145" s="79" t="s">
        <v>219</v>
      </c>
      <c r="F145" s="76">
        <v>2</v>
      </c>
      <c r="G145" s="28">
        <v>100</v>
      </c>
      <c r="H145" s="28">
        <v>100</v>
      </c>
      <c r="I145" s="28">
        <v>50</v>
      </c>
      <c r="J145" s="28">
        <v>100</v>
      </c>
      <c r="K145" s="28">
        <v>50</v>
      </c>
      <c r="L145" s="28">
        <v>100</v>
      </c>
      <c r="M145" s="28">
        <v>0</v>
      </c>
      <c r="N145" s="28">
        <v>50</v>
      </c>
      <c r="O145" s="28">
        <v>100</v>
      </c>
      <c r="P145" s="28">
        <v>50</v>
      </c>
      <c r="Q145" s="28">
        <v>100</v>
      </c>
      <c r="R145" s="28">
        <v>50</v>
      </c>
      <c r="S145" s="28">
        <v>100</v>
      </c>
      <c r="T145" s="28">
        <v>0</v>
      </c>
      <c r="U145" s="28">
        <v>50</v>
      </c>
      <c r="V145" s="28">
        <v>0</v>
      </c>
      <c r="W145" s="28">
        <v>0</v>
      </c>
      <c r="X145" s="28">
        <v>0</v>
      </c>
      <c r="Y145" s="28">
        <v>0</v>
      </c>
      <c r="Z145" s="28">
        <v>0</v>
      </c>
      <c r="AA145" s="28">
        <v>0</v>
      </c>
      <c r="AB145" s="28">
        <v>0</v>
      </c>
      <c r="AC145" s="28">
        <v>50</v>
      </c>
      <c r="AD145" s="28">
        <v>0</v>
      </c>
      <c r="AE145" s="28">
        <v>0</v>
      </c>
      <c r="AF145" s="28">
        <v>0</v>
      </c>
      <c r="AG145" s="28">
        <v>0</v>
      </c>
    </row>
    <row r="146" spans="1:33" x14ac:dyDescent="0.25">
      <c r="A146" s="76">
        <v>19</v>
      </c>
      <c r="B146" s="76">
        <v>30</v>
      </c>
      <c r="C146" s="79" t="str">
        <f>VLOOKUP(D146,'[1]Коды и наим. ОО и АТЕ (2)'!$A$2:$F$553,6,0)</f>
        <v>Тернейский муниципальный округ</v>
      </c>
      <c r="D146" s="76">
        <v>377</v>
      </c>
      <c r="E146" s="79" t="s">
        <v>220</v>
      </c>
      <c r="F146" s="76">
        <v>5</v>
      </c>
      <c r="G146" s="28">
        <v>100</v>
      </c>
      <c r="H146" s="28">
        <v>100</v>
      </c>
      <c r="I146" s="28">
        <v>40</v>
      </c>
      <c r="J146" s="28">
        <v>100</v>
      </c>
      <c r="K146" s="28">
        <v>60</v>
      </c>
      <c r="L146" s="28">
        <v>40</v>
      </c>
      <c r="M146" s="28">
        <v>60</v>
      </c>
      <c r="N146" s="28">
        <v>40</v>
      </c>
      <c r="O146" s="28">
        <v>20</v>
      </c>
      <c r="P146" s="28">
        <v>60</v>
      </c>
      <c r="Q146" s="28">
        <v>40</v>
      </c>
      <c r="R146" s="28">
        <v>40</v>
      </c>
      <c r="S146" s="28">
        <v>20</v>
      </c>
      <c r="T146" s="28">
        <v>20</v>
      </c>
      <c r="U146" s="28">
        <v>20</v>
      </c>
      <c r="V146" s="28">
        <v>40</v>
      </c>
      <c r="W146" s="28">
        <v>0</v>
      </c>
      <c r="X146" s="28">
        <v>60</v>
      </c>
      <c r="Y146" s="28">
        <v>40</v>
      </c>
      <c r="Z146" s="28">
        <v>20</v>
      </c>
      <c r="AA146" s="28">
        <v>20</v>
      </c>
      <c r="AB146" s="28">
        <v>20</v>
      </c>
      <c r="AC146" s="28">
        <v>40</v>
      </c>
      <c r="AD146" s="28">
        <v>0</v>
      </c>
      <c r="AE146" s="28">
        <v>0</v>
      </c>
      <c r="AF146" s="28">
        <v>0</v>
      </c>
      <c r="AG146" s="28">
        <v>0</v>
      </c>
    </row>
    <row r="147" spans="1:33" x14ac:dyDescent="0.25">
      <c r="A147" s="76">
        <v>19</v>
      </c>
      <c r="B147" s="76">
        <v>30</v>
      </c>
      <c r="C147" s="79" t="str">
        <f>VLOOKUP(D147,'[1]Коды и наим. ОО и АТЕ (2)'!$A$2:$F$553,6,0)</f>
        <v>Тернейский муниципальный округ</v>
      </c>
      <c r="D147" s="76">
        <v>379</v>
      </c>
      <c r="E147" s="79" t="s">
        <v>221</v>
      </c>
      <c r="F147" s="76">
        <v>5</v>
      </c>
      <c r="G147" s="28">
        <v>80</v>
      </c>
      <c r="H147" s="28">
        <v>40</v>
      </c>
      <c r="I147" s="28">
        <v>40</v>
      </c>
      <c r="J147" s="28">
        <v>80</v>
      </c>
      <c r="K147" s="28">
        <v>0</v>
      </c>
      <c r="L147" s="28">
        <v>20</v>
      </c>
      <c r="M147" s="28">
        <v>0</v>
      </c>
      <c r="N147" s="28">
        <v>20</v>
      </c>
      <c r="O147" s="28">
        <v>0</v>
      </c>
      <c r="P147" s="28">
        <v>40</v>
      </c>
      <c r="Q147" s="28">
        <v>0</v>
      </c>
      <c r="R147" s="28">
        <v>20</v>
      </c>
      <c r="S147" s="28">
        <v>0</v>
      </c>
      <c r="T147" s="28">
        <v>0</v>
      </c>
      <c r="U147" s="28">
        <v>0</v>
      </c>
      <c r="V147" s="28">
        <v>0</v>
      </c>
      <c r="W147" s="28">
        <v>0</v>
      </c>
      <c r="X147" s="28">
        <v>0</v>
      </c>
      <c r="Y147" s="28">
        <v>20</v>
      </c>
      <c r="Z147" s="28">
        <v>20</v>
      </c>
      <c r="AA147" s="28">
        <v>20</v>
      </c>
      <c r="AB147" s="28">
        <v>0</v>
      </c>
      <c r="AC147" s="28">
        <v>0</v>
      </c>
      <c r="AD147" s="28">
        <v>0</v>
      </c>
      <c r="AE147" s="28">
        <v>0</v>
      </c>
      <c r="AF147" s="28">
        <v>0</v>
      </c>
      <c r="AG147" s="28">
        <v>0</v>
      </c>
    </row>
    <row r="148" spans="1:33" x14ac:dyDescent="0.25">
      <c r="A148" s="76">
        <v>20</v>
      </c>
      <c r="B148" s="76">
        <v>29</v>
      </c>
      <c r="C148" s="79" t="str">
        <f>VLOOKUP(D148,'[1]Коды и наим. ОО и АТЕ (2)'!$A$2:$F$553,6,0)</f>
        <v>Хорольский муниципальный округ</v>
      </c>
      <c r="D148" s="76">
        <v>333</v>
      </c>
      <c r="E148" s="79" t="s">
        <v>222</v>
      </c>
      <c r="F148" s="76">
        <v>3</v>
      </c>
      <c r="G148" s="28">
        <v>100</v>
      </c>
      <c r="H148" s="28">
        <v>33.333333333333329</v>
      </c>
      <c r="I148" s="28">
        <v>33.333333333333329</v>
      </c>
      <c r="J148" s="28">
        <v>100</v>
      </c>
      <c r="K148" s="28">
        <v>0</v>
      </c>
      <c r="L148" s="28">
        <v>33.333333333333329</v>
      </c>
      <c r="M148" s="28">
        <v>0</v>
      </c>
      <c r="N148" s="28">
        <v>0</v>
      </c>
      <c r="O148" s="28">
        <v>0</v>
      </c>
      <c r="P148" s="28">
        <v>33.333333333333329</v>
      </c>
      <c r="Q148" s="28">
        <v>0</v>
      </c>
      <c r="R148" s="28">
        <v>0</v>
      </c>
      <c r="S148" s="28">
        <v>0</v>
      </c>
      <c r="T148" s="28">
        <v>0</v>
      </c>
      <c r="U148" s="28">
        <v>0</v>
      </c>
      <c r="V148" s="28">
        <v>0</v>
      </c>
      <c r="W148" s="28">
        <v>0</v>
      </c>
      <c r="X148" s="28">
        <v>0</v>
      </c>
      <c r="Y148" s="28">
        <v>33.333333333333329</v>
      </c>
      <c r="Z148" s="28">
        <v>33.333333333333329</v>
      </c>
      <c r="AA148" s="28">
        <v>33.333333333333329</v>
      </c>
      <c r="AB148" s="28">
        <v>0</v>
      </c>
      <c r="AC148" s="28">
        <v>0</v>
      </c>
      <c r="AD148" s="28">
        <v>0</v>
      </c>
      <c r="AE148" s="28">
        <v>33.333333333333329</v>
      </c>
      <c r="AF148" s="28">
        <v>0</v>
      </c>
      <c r="AG148" s="28">
        <v>0</v>
      </c>
    </row>
    <row r="149" spans="1:33" x14ac:dyDescent="0.25">
      <c r="A149" s="76">
        <v>20</v>
      </c>
      <c r="B149" s="76">
        <v>29</v>
      </c>
      <c r="C149" s="79" t="str">
        <f>VLOOKUP(D149,'[1]Коды и наим. ОО и АТЕ (2)'!$A$2:$F$553,6,0)</f>
        <v>Хорольский муниципальный округ</v>
      </c>
      <c r="D149" s="76">
        <v>343</v>
      </c>
      <c r="E149" s="79" t="s">
        <v>223</v>
      </c>
      <c r="F149" s="76">
        <v>6</v>
      </c>
      <c r="G149" s="28">
        <v>100</v>
      </c>
      <c r="H149" s="28">
        <v>66.666666666666657</v>
      </c>
      <c r="I149" s="28">
        <v>66.666666666666657</v>
      </c>
      <c r="J149" s="28">
        <v>100</v>
      </c>
      <c r="K149" s="28">
        <v>16.666666666666664</v>
      </c>
      <c r="L149" s="28">
        <v>33.333333333333329</v>
      </c>
      <c r="M149" s="28">
        <v>66.666666666666657</v>
      </c>
      <c r="N149" s="28">
        <v>50</v>
      </c>
      <c r="O149" s="28">
        <v>16.666666666666664</v>
      </c>
      <c r="P149" s="28">
        <v>50</v>
      </c>
      <c r="Q149" s="28">
        <v>16.666666666666664</v>
      </c>
      <c r="R149" s="28">
        <v>50</v>
      </c>
      <c r="S149" s="28">
        <v>16.666666666666664</v>
      </c>
      <c r="T149" s="28">
        <v>16.666666666666664</v>
      </c>
      <c r="U149" s="28">
        <v>33.333333333333329</v>
      </c>
      <c r="V149" s="28">
        <v>33.333333333333329</v>
      </c>
      <c r="W149" s="28">
        <v>16.666666666666664</v>
      </c>
      <c r="X149" s="28">
        <v>66.666666666666657</v>
      </c>
      <c r="Y149" s="28">
        <v>66.666666666666657</v>
      </c>
      <c r="Z149" s="28">
        <v>66.666666666666657</v>
      </c>
      <c r="AA149" s="28">
        <v>16.666666666666664</v>
      </c>
      <c r="AB149" s="28">
        <v>0</v>
      </c>
      <c r="AC149" s="28">
        <v>0</v>
      </c>
      <c r="AD149" s="28">
        <v>0</v>
      </c>
      <c r="AE149" s="28">
        <v>0</v>
      </c>
      <c r="AF149" s="28">
        <v>0</v>
      </c>
      <c r="AG149" s="28">
        <v>0</v>
      </c>
    </row>
    <row r="150" spans="1:33" x14ac:dyDescent="0.25">
      <c r="A150" s="76">
        <v>21</v>
      </c>
      <c r="B150" s="76">
        <v>24</v>
      </c>
      <c r="C150" s="79" t="str">
        <f>VLOOKUP(D150,'[1]Коды и наим. ОО и АТЕ (2)'!$A$2:$F$553,6,0)</f>
        <v>Чугуевский муниципальный округ</v>
      </c>
      <c r="D150" s="76">
        <v>344</v>
      </c>
      <c r="E150" s="79" t="s">
        <v>224</v>
      </c>
      <c r="F150" s="76">
        <v>3</v>
      </c>
      <c r="G150" s="28">
        <v>100</v>
      </c>
      <c r="H150" s="28">
        <v>66.666666666666657</v>
      </c>
      <c r="I150" s="28">
        <v>33.333333333333329</v>
      </c>
      <c r="J150" s="28">
        <v>66.666666666666657</v>
      </c>
      <c r="K150" s="28">
        <v>0</v>
      </c>
      <c r="L150" s="28">
        <v>33.333333333333329</v>
      </c>
      <c r="M150" s="28">
        <v>0</v>
      </c>
      <c r="N150" s="28">
        <v>0</v>
      </c>
      <c r="O150" s="28">
        <v>33.333333333333329</v>
      </c>
      <c r="P150" s="28">
        <v>100</v>
      </c>
      <c r="Q150" s="28">
        <v>33.333333333333329</v>
      </c>
      <c r="R150" s="28">
        <v>0</v>
      </c>
      <c r="S150" s="28">
        <v>33.333333333333329</v>
      </c>
      <c r="T150" s="28">
        <v>0</v>
      </c>
      <c r="U150" s="28">
        <v>33.333333333333329</v>
      </c>
      <c r="V150" s="28">
        <v>0</v>
      </c>
      <c r="W150" s="28">
        <v>0</v>
      </c>
      <c r="X150" s="28">
        <v>33.333333333333329</v>
      </c>
      <c r="Y150" s="28">
        <v>66.666666666666657</v>
      </c>
      <c r="Z150" s="28">
        <v>33.333333333333329</v>
      </c>
      <c r="AA150" s="28">
        <v>33.333333333333329</v>
      </c>
      <c r="AB150" s="28">
        <v>33.333333333333329</v>
      </c>
      <c r="AC150" s="28">
        <v>0</v>
      </c>
      <c r="AD150" s="28">
        <v>0</v>
      </c>
      <c r="AE150" s="28">
        <v>0</v>
      </c>
      <c r="AF150" s="28">
        <v>0</v>
      </c>
      <c r="AG150" s="28">
        <v>0</v>
      </c>
    </row>
    <row r="151" spans="1:33" x14ac:dyDescent="0.25">
      <c r="A151" s="76">
        <v>21</v>
      </c>
      <c r="B151" s="76">
        <v>24</v>
      </c>
      <c r="C151" s="79" t="str">
        <f>VLOOKUP(D151,'[1]Коды и наим. ОО и АТЕ (2)'!$A$2:$F$553,6,0)</f>
        <v>Чугуевский муниципальный округ</v>
      </c>
      <c r="D151" s="76">
        <v>345</v>
      </c>
      <c r="E151" s="79" t="s">
        <v>225</v>
      </c>
      <c r="F151" s="76">
        <v>3</v>
      </c>
      <c r="G151" s="28">
        <v>100</v>
      </c>
      <c r="H151" s="28">
        <v>66.666666666666657</v>
      </c>
      <c r="I151" s="28">
        <v>66.666666666666657</v>
      </c>
      <c r="J151" s="28">
        <v>66.666666666666657</v>
      </c>
      <c r="K151" s="28">
        <v>33.333333333333329</v>
      </c>
      <c r="L151" s="28">
        <v>33.333333333333329</v>
      </c>
      <c r="M151" s="28">
        <v>66.666666666666657</v>
      </c>
      <c r="N151" s="28">
        <v>100</v>
      </c>
      <c r="O151" s="28">
        <v>33.333333333333329</v>
      </c>
      <c r="P151" s="28">
        <v>66.666666666666657</v>
      </c>
      <c r="Q151" s="28">
        <v>33.333333333333329</v>
      </c>
      <c r="R151" s="28">
        <v>0</v>
      </c>
      <c r="S151" s="28">
        <v>33.333333333333329</v>
      </c>
      <c r="T151" s="28">
        <v>0</v>
      </c>
      <c r="U151" s="28">
        <v>0</v>
      </c>
      <c r="V151" s="28">
        <v>33.333333333333329</v>
      </c>
      <c r="W151" s="28">
        <v>0</v>
      </c>
      <c r="X151" s="28">
        <v>0</v>
      </c>
      <c r="Y151" s="28">
        <v>66.666666666666657</v>
      </c>
      <c r="Z151" s="28">
        <v>33.333333333333329</v>
      </c>
      <c r="AA151" s="28">
        <v>33.333333333333329</v>
      </c>
      <c r="AB151" s="28">
        <v>33.333333333333329</v>
      </c>
      <c r="AC151" s="28">
        <v>66.666666666666657</v>
      </c>
      <c r="AD151" s="28">
        <v>0</v>
      </c>
      <c r="AE151" s="28">
        <v>0</v>
      </c>
      <c r="AF151" s="28">
        <v>0</v>
      </c>
      <c r="AG151" s="28">
        <v>0</v>
      </c>
    </row>
    <row r="152" spans="1:33" x14ac:dyDescent="0.25">
      <c r="A152" s="76">
        <v>22</v>
      </c>
      <c r="B152" s="76">
        <v>27</v>
      </c>
      <c r="C152" s="79" t="str">
        <f>VLOOKUP(D152,'[1]Коды и наим. ОО и АТЕ (2)'!$A$2:$F$553,6,0)</f>
        <v>Яковлевский муниципальный округ</v>
      </c>
      <c r="D152" s="76">
        <v>150</v>
      </c>
      <c r="E152" s="79" t="s">
        <v>226</v>
      </c>
      <c r="F152" s="76">
        <v>5</v>
      </c>
      <c r="G152" s="28">
        <v>80</v>
      </c>
      <c r="H152" s="28">
        <v>60</v>
      </c>
      <c r="I152" s="28">
        <v>60</v>
      </c>
      <c r="J152" s="28">
        <v>80</v>
      </c>
      <c r="K152" s="28">
        <v>20</v>
      </c>
      <c r="L152" s="28">
        <v>40</v>
      </c>
      <c r="M152" s="28">
        <v>40</v>
      </c>
      <c r="N152" s="28">
        <v>0</v>
      </c>
      <c r="O152" s="28">
        <v>0</v>
      </c>
      <c r="P152" s="28">
        <v>60</v>
      </c>
      <c r="Q152" s="28">
        <v>60</v>
      </c>
      <c r="R152" s="28">
        <v>0</v>
      </c>
      <c r="S152" s="28">
        <v>20</v>
      </c>
      <c r="T152" s="28">
        <v>0</v>
      </c>
      <c r="U152" s="28">
        <v>20</v>
      </c>
      <c r="V152" s="28">
        <v>20</v>
      </c>
      <c r="W152" s="28">
        <v>0</v>
      </c>
      <c r="X152" s="28">
        <v>0</v>
      </c>
      <c r="Y152" s="28">
        <v>0</v>
      </c>
      <c r="Z152" s="28">
        <v>0</v>
      </c>
      <c r="AA152" s="28">
        <v>0</v>
      </c>
      <c r="AB152" s="28">
        <v>20</v>
      </c>
      <c r="AC152" s="28">
        <v>20</v>
      </c>
      <c r="AD152" s="28">
        <v>0</v>
      </c>
      <c r="AE152" s="28">
        <v>0</v>
      </c>
      <c r="AF152" s="28">
        <v>0</v>
      </c>
      <c r="AG152" s="28">
        <v>0</v>
      </c>
    </row>
    <row r="153" spans="1:33" x14ac:dyDescent="0.25">
      <c r="A153" s="76">
        <v>22</v>
      </c>
      <c r="B153" s="76">
        <v>27</v>
      </c>
      <c r="C153" s="79" t="str">
        <f>VLOOKUP(D153,'[1]Коды и наим. ОО и АТЕ (2)'!$A$2:$F$553,6,0)</f>
        <v>Яковлевский муниципальный округ</v>
      </c>
      <c r="D153" s="76">
        <v>154</v>
      </c>
      <c r="E153" s="79" t="s">
        <v>227</v>
      </c>
      <c r="F153" s="76">
        <v>2</v>
      </c>
      <c r="G153" s="28">
        <v>100</v>
      </c>
      <c r="H153" s="28">
        <v>50</v>
      </c>
      <c r="I153" s="28">
        <v>50</v>
      </c>
      <c r="J153" s="28">
        <v>100</v>
      </c>
      <c r="K153" s="28">
        <v>0</v>
      </c>
      <c r="L153" s="28">
        <v>50</v>
      </c>
      <c r="M153" s="28">
        <v>0</v>
      </c>
      <c r="N153" s="28">
        <v>0</v>
      </c>
      <c r="O153" s="28">
        <v>0</v>
      </c>
      <c r="P153" s="28">
        <v>50</v>
      </c>
      <c r="Q153" s="28">
        <v>0</v>
      </c>
      <c r="R153" s="28">
        <v>0</v>
      </c>
      <c r="S153" s="28">
        <v>50</v>
      </c>
      <c r="T153" s="28">
        <v>50</v>
      </c>
      <c r="U153" s="28">
        <v>0</v>
      </c>
      <c r="V153" s="28">
        <v>0</v>
      </c>
      <c r="W153" s="28">
        <v>0</v>
      </c>
      <c r="X153" s="28">
        <v>0</v>
      </c>
      <c r="Y153" s="28">
        <v>0</v>
      </c>
      <c r="Z153" s="28">
        <v>0</v>
      </c>
      <c r="AA153" s="28">
        <v>0</v>
      </c>
      <c r="AB153" s="28">
        <v>0</v>
      </c>
      <c r="AC153" s="28">
        <v>0</v>
      </c>
      <c r="AD153" s="28">
        <v>0</v>
      </c>
      <c r="AE153" s="28">
        <v>0</v>
      </c>
      <c r="AF153" s="28">
        <v>0</v>
      </c>
      <c r="AG153" s="28">
        <v>0</v>
      </c>
    </row>
    <row r="154" spans="1:33" x14ac:dyDescent="0.25">
      <c r="A154" s="76">
        <v>23</v>
      </c>
      <c r="B154" s="76">
        <v>8</v>
      </c>
      <c r="C154" s="79" t="str">
        <f>VLOOKUP(D154,'[1]Коды и наим. ОО и АТЕ (2)'!$A$2:$F$553,6,0)</f>
        <v>Муниципальный округ г. Партизанск</v>
      </c>
      <c r="D154" s="76">
        <v>257</v>
      </c>
      <c r="E154" s="79" t="s">
        <v>228</v>
      </c>
      <c r="F154" s="76">
        <v>1</v>
      </c>
      <c r="G154" s="28">
        <v>100</v>
      </c>
      <c r="H154" s="28">
        <v>100</v>
      </c>
      <c r="I154" s="28">
        <v>0</v>
      </c>
      <c r="J154" s="28">
        <v>100</v>
      </c>
      <c r="K154" s="28">
        <v>0</v>
      </c>
      <c r="L154" s="28">
        <v>0</v>
      </c>
      <c r="M154" s="28">
        <v>100</v>
      </c>
      <c r="N154" s="28">
        <v>0</v>
      </c>
      <c r="O154" s="28">
        <v>0</v>
      </c>
      <c r="P154" s="28">
        <v>100</v>
      </c>
      <c r="Q154" s="28">
        <v>100</v>
      </c>
      <c r="R154" s="28">
        <v>0</v>
      </c>
      <c r="S154" s="28">
        <v>0</v>
      </c>
      <c r="T154" s="28">
        <v>0</v>
      </c>
      <c r="U154" s="28">
        <v>0</v>
      </c>
      <c r="V154" s="28">
        <v>0</v>
      </c>
      <c r="W154" s="28">
        <v>0</v>
      </c>
      <c r="X154" s="28">
        <v>100</v>
      </c>
      <c r="Y154" s="28">
        <v>100</v>
      </c>
      <c r="Z154" s="28">
        <v>0</v>
      </c>
      <c r="AA154" s="28">
        <v>100</v>
      </c>
      <c r="AB154" s="28">
        <v>0</v>
      </c>
      <c r="AC154" s="28">
        <v>0</v>
      </c>
      <c r="AD154" s="28">
        <v>0</v>
      </c>
      <c r="AE154" s="28">
        <v>0</v>
      </c>
      <c r="AF154" s="28">
        <v>0</v>
      </c>
      <c r="AG154" s="28">
        <v>0</v>
      </c>
    </row>
    <row r="155" spans="1:33" x14ac:dyDescent="0.25">
      <c r="A155" s="76">
        <v>23</v>
      </c>
      <c r="B155" s="76">
        <v>8</v>
      </c>
      <c r="C155" s="79" t="str">
        <f>VLOOKUP(D155,'[1]Коды и наим. ОО и АТЕ (2)'!$A$2:$F$553,6,0)</f>
        <v>Муниципальный округ г. Партизанск</v>
      </c>
      <c r="D155" s="76">
        <v>258</v>
      </c>
      <c r="E155" s="79" t="s">
        <v>229</v>
      </c>
      <c r="F155" s="76">
        <v>14</v>
      </c>
      <c r="G155" s="28">
        <v>78.571428571428569</v>
      </c>
      <c r="H155" s="28">
        <v>85.714285714285708</v>
      </c>
      <c r="I155" s="28">
        <v>71.428571428571431</v>
      </c>
      <c r="J155" s="28">
        <v>78.571428571428569</v>
      </c>
      <c r="K155" s="28">
        <v>35.714285714285715</v>
      </c>
      <c r="L155" s="28">
        <v>50</v>
      </c>
      <c r="M155" s="28">
        <v>92.857142857142861</v>
      </c>
      <c r="N155" s="28">
        <v>42.857142857142854</v>
      </c>
      <c r="O155" s="28">
        <v>42.857142857142854</v>
      </c>
      <c r="P155" s="28">
        <v>71.428571428571431</v>
      </c>
      <c r="Q155" s="28">
        <v>50</v>
      </c>
      <c r="R155" s="28">
        <v>42.857142857142854</v>
      </c>
      <c r="S155" s="28">
        <v>64.285714285714292</v>
      </c>
      <c r="T155" s="28">
        <v>14.285714285714285</v>
      </c>
      <c r="U155" s="28">
        <v>28.571428571428569</v>
      </c>
      <c r="V155" s="28">
        <v>21.428571428571427</v>
      </c>
      <c r="W155" s="28">
        <v>7.1428571428571423</v>
      </c>
      <c r="X155" s="28">
        <v>14.285714285714285</v>
      </c>
      <c r="Y155" s="28">
        <v>35.714285714285715</v>
      </c>
      <c r="Z155" s="28">
        <v>50</v>
      </c>
      <c r="AA155" s="28">
        <v>28.571428571428569</v>
      </c>
      <c r="AB155" s="28">
        <v>7.1428571428571423</v>
      </c>
      <c r="AC155" s="28">
        <v>35.714285714285715</v>
      </c>
      <c r="AD155" s="28">
        <v>0</v>
      </c>
      <c r="AE155" s="28">
        <v>7.1428571428571423</v>
      </c>
      <c r="AF155" s="28">
        <v>0</v>
      </c>
      <c r="AG155" s="28">
        <v>0</v>
      </c>
    </row>
    <row r="156" spans="1:33" x14ac:dyDescent="0.25">
      <c r="A156" s="76">
        <v>23</v>
      </c>
      <c r="B156" s="76">
        <v>8</v>
      </c>
      <c r="C156" s="79" t="str">
        <f>VLOOKUP(D156,'[1]Коды и наим. ОО и АТЕ (2)'!$A$2:$F$553,6,0)</f>
        <v>Муниципальный округ г. Партизанск</v>
      </c>
      <c r="D156" s="76">
        <v>259</v>
      </c>
      <c r="E156" s="79" t="s">
        <v>230</v>
      </c>
      <c r="F156" s="76">
        <v>7</v>
      </c>
      <c r="G156" s="28">
        <v>100</v>
      </c>
      <c r="H156" s="28">
        <v>71.428571428571431</v>
      </c>
      <c r="I156" s="28">
        <v>71.428571428571431</v>
      </c>
      <c r="J156" s="28">
        <v>57.142857142857139</v>
      </c>
      <c r="K156" s="28">
        <v>28.571428571428569</v>
      </c>
      <c r="L156" s="28">
        <v>57.142857142857139</v>
      </c>
      <c r="M156" s="28">
        <v>57.142857142857139</v>
      </c>
      <c r="N156" s="28">
        <v>42.857142857142854</v>
      </c>
      <c r="O156" s="28">
        <v>28.571428571428569</v>
      </c>
      <c r="P156" s="28">
        <v>42.857142857142854</v>
      </c>
      <c r="Q156" s="28">
        <v>28.571428571428569</v>
      </c>
      <c r="R156" s="28">
        <v>57.142857142857139</v>
      </c>
      <c r="S156" s="28">
        <v>57.142857142857139</v>
      </c>
      <c r="T156" s="28">
        <v>28.571428571428569</v>
      </c>
      <c r="U156" s="28">
        <v>28.571428571428569</v>
      </c>
      <c r="V156" s="28">
        <v>28.571428571428569</v>
      </c>
      <c r="W156" s="28">
        <v>28.571428571428569</v>
      </c>
      <c r="X156" s="28">
        <v>14.285714285714285</v>
      </c>
      <c r="Y156" s="28">
        <v>42.857142857142854</v>
      </c>
      <c r="Z156" s="28">
        <v>42.857142857142854</v>
      </c>
      <c r="AA156" s="28">
        <v>28.571428571428569</v>
      </c>
      <c r="AB156" s="28">
        <v>28.571428571428569</v>
      </c>
      <c r="AC156" s="28">
        <v>28.571428571428569</v>
      </c>
      <c r="AD156" s="28">
        <v>14.285714285714285</v>
      </c>
      <c r="AE156" s="28">
        <v>14.285714285714285</v>
      </c>
      <c r="AF156" s="28">
        <v>0</v>
      </c>
      <c r="AG156" s="28">
        <v>0</v>
      </c>
    </row>
    <row r="157" spans="1:33" x14ac:dyDescent="0.25">
      <c r="A157" s="76">
        <v>23</v>
      </c>
      <c r="B157" s="76">
        <v>8</v>
      </c>
      <c r="C157" s="79" t="str">
        <f>VLOOKUP(D157,'[1]Коды и наим. ОО и АТЕ (2)'!$A$2:$F$553,6,0)</f>
        <v>Муниципальный округ г. Партизанск</v>
      </c>
      <c r="D157" s="76">
        <v>262</v>
      </c>
      <c r="E157" s="79" t="s">
        <v>231</v>
      </c>
      <c r="F157" s="76">
        <v>1</v>
      </c>
      <c r="G157" s="28">
        <v>100</v>
      </c>
      <c r="H157" s="28">
        <v>100</v>
      </c>
      <c r="I157" s="28">
        <v>100</v>
      </c>
      <c r="J157" s="28">
        <v>100</v>
      </c>
      <c r="K157" s="28">
        <v>100</v>
      </c>
      <c r="L157" s="28">
        <v>0</v>
      </c>
      <c r="M157" s="28">
        <v>0</v>
      </c>
      <c r="N157" s="28">
        <v>0</v>
      </c>
      <c r="O157" s="28">
        <v>100</v>
      </c>
      <c r="P157" s="28">
        <v>0</v>
      </c>
      <c r="Q157" s="28">
        <v>0</v>
      </c>
      <c r="R157" s="28">
        <v>0</v>
      </c>
      <c r="S157" s="28">
        <v>0</v>
      </c>
      <c r="T157" s="28">
        <v>0</v>
      </c>
      <c r="U157" s="28">
        <v>0</v>
      </c>
      <c r="V157" s="28">
        <v>0</v>
      </c>
      <c r="W157" s="28">
        <v>0</v>
      </c>
      <c r="X157" s="28">
        <v>0</v>
      </c>
      <c r="Y157" s="28">
        <v>0</v>
      </c>
      <c r="Z157" s="28">
        <v>0</v>
      </c>
      <c r="AA157" s="28">
        <v>0</v>
      </c>
      <c r="AB157" s="28">
        <v>0</v>
      </c>
      <c r="AC157" s="28">
        <v>100</v>
      </c>
      <c r="AD157" s="28">
        <v>0</v>
      </c>
      <c r="AE157" s="28">
        <v>0</v>
      </c>
      <c r="AF157" s="28">
        <v>0</v>
      </c>
      <c r="AG157" s="28">
        <v>0</v>
      </c>
    </row>
    <row r="158" spans="1:33" x14ac:dyDescent="0.25">
      <c r="A158" s="76">
        <v>23</v>
      </c>
      <c r="B158" s="76">
        <v>8</v>
      </c>
      <c r="C158" s="79" t="str">
        <f>VLOOKUP(D158,'[1]Коды и наим. ОО и АТЕ (2)'!$A$2:$F$553,6,0)</f>
        <v>Муниципальный округ г. Партизанск</v>
      </c>
      <c r="D158" s="76">
        <v>267</v>
      </c>
      <c r="E158" s="79" t="s">
        <v>232</v>
      </c>
      <c r="F158" s="76">
        <v>4</v>
      </c>
      <c r="G158" s="28">
        <v>75</v>
      </c>
      <c r="H158" s="28">
        <v>25</v>
      </c>
      <c r="I158" s="28">
        <v>50</v>
      </c>
      <c r="J158" s="28">
        <v>50</v>
      </c>
      <c r="K158" s="28">
        <v>0</v>
      </c>
      <c r="L158" s="28">
        <v>25</v>
      </c>
      <c r="M158" s="28">
        <v>50</v>
      </c>
      <c r="N158" s="28">
        <v>25</v>
      </c>
      <c r="O158" s="28">
        <v>25</v>
      </c>
      <c r="P158" s="28">
        <v>75</v>
      </c>
      <c r="Q158" s="28">
        <v>0</v>
      </c>
      <c r="R158" s="28">
        <v>25</v>
      </c>
      <c r="S158" s="28">
        <v>25</v>
      </c>
      <c r="T158" s="28">
        <v>0</v>
      </c>
      <c r="U158" s="28">
        <v>25</v>
      </c>
      <c r="V158" s="28">
        <v>25</v>
      </c>
      <c r="W158" s="28">
        <v>25</v>
      </c>
      <c r="X158" s="28">
        <v>25</v>
      </c>
      <c r="Y158" s="28">
        <v>25</v>
      </c>
      <c r="Z158" s="28">
        <v>50</v>
      </c>
      <c r="AA158" s="28">
        <v>0</v>
      </c>
      <c r="AB158" s="28">
        <v>25</v>
      </c>
      <c r="AC158" s="28">
        <v>25</v>
      </c>
      <c r="AD158" s="28">
        <v>25</v>
      </c>
      <c r="AE158" s="28">
        <v>25</v>
      </c>
      <c r="AF158" s="28">
        <v>0</v>
      </c>
      <c r="AG158" s="28">
        <v>12.5</v>
      </c>
    </row>
    <row r="159" spans="1:33" x14ac:dyDescent="0.25">
      <c r="A159" s="76">
        <v>24</v>
      </c>
      <c r="B159" s="76">
        <v>1</v>
      </c>
      <c r="C159" s="79" t="str">
        <f>VLOOKUP(D159,'[1]Коды и наим. ОО и АТЕ (2)'!$A$2:$F$553,6,0)</f>
        <v>Артёмовский городской округ</v>
      </c>
      <c r="D159" s="76">
        <v>94</v>
      </c>
      <c r="E159" s="79" t="s">
        <v>233</v>
      </c>
      <c r="F159" s="76">
        <v>4</v>
      </c>
      <c r="G159" s="28">
        <v>75</v>
      </c>
      <c r="H159" s="28">
        <v>75</v>
      </c>
      <c r="I159" s="28">
        <v>25</v>
      </c>
      <c r="J159" s="28">
        <v>75</v>
      </c>
      <c r="K159" s="28">
        <v>0</v>
      </c>
      <c r="L159" s="28">
        <v>25</v>
      </c>
      <c r="M159" s="28">
        <v>25</v>
      </c>
      <c r="N159" s="28">
        <v>50</v>
      </c>
      <c r="O159" s="28">
        <v>0</v>
      </c>
      <c r="P159" s="28">
        <v>50</v>
      </c>
      <c r="Q159" s="28">
        <v>50</v>
      </c>
      <c r="R159" s="28">
        <v>25</v>
      </c>
      <c r="S159" s="28">
        <v>50</v>
      </c>
      <c r="T159" s="28">
        <v>0</v>
      </c>
      <c r="U159" s="28">
        <v>25</v>
      </c>
      <c r="V159" s="28">
        <v>50</v>
      </c>
      <c r="W159" s="28">
        <v>25</v>
      </c>
      <c r="X159" s="28">
        <v>50</v>
      </c>
      <c r="Y159" s="28">
        <v>75</v>
      </c>
      <c r="Z159" s="28">
        <v>75</v>
      </c>
      <c r="AA159" s="28">
        <v>50</v>
      </c>
      <c r="AB159" s="28">
        <v>25</v>
      </c>
      <c r="AC159" s="28">
        <v>25</v>
      </c>
      <c r="AD159" s="28">
        <v>25</v>
      </c>
      <c r="AE159" s="28">
        <v>25</v>
      </c>
      <c r="AF159" s="28">
        <v>0</v>
      </c>
      <c r="AG159" s="28">
        <v>12.5</v>
      </c>
    </row>
    <row r="160" spans="1:33" x14ac:dyDescent="0.25">
      <c r="A160" s="76">
        <v>24</v>
      </c>
      <c r="B160" s="76">
        <v>1</v>
      </c>
      <c r="C160" s="79" t="str">
        <f>VLOOKUP(D160,'[1]Коды и наим. ОО и АТЕ (2)'!$A$2:$F$553,6,0)</f>
        <v>Артёмовский городской округ</v>
      </c>
      <c r="D160" s="76">
        <v>95</v>
      </c>
      <c r="E160" s="79" t="s">
        <v>234</v>
      </c>
      <c r="F160" s="76">
        <v>4</v>
      </c>
      <c r="G160" s="28">
        <v>50</v>
      </c>
      <c r="H160" s="28">
        <v>50</v>
      </c>
      <c r="I160" s="28">
        <v>25</v>
      </c>
      <c r="J160" s="28">
        <v>75</v>
      </c>
      <c r="K160" s="28">
        <v>25</v>
      </c>
      <c r="L160" s="28">
        <v>25</v>
      </c>
      <c r="M160" s="28">
        <v>25</v>
      </c>
      <c r="N160" s="28">
        <v>25</v>
      </c>
      <c r="O160" s="28">
        <v>25</v>
      </c>
      <c r="P160" s="28">
        <v>75</v>
      </c>
      <c r="Q160" s="28">
        <v>0</v>
      </c>
      <c r="R160" s="28">
        <v>25</v>
      </c>
      <c r="S160" s="28">
        <v>25</v>
      </c>
      <c r="T160" s="28">
        <v>25</v>
      </c>
      <c r="U160" s="28">
        <v>25</v>
      </c>
      <c r="V160" s="28">
        <v>25</v>
      </c>
      <c r="W160" s="28">
        <v>0</v>
      </c>
      <c r="X160" s="28">
        <v>50</v>
      </c>
      <c r="Y160" s="28">
        <v>25</v>
      </c>
      <c r="Z160" s="28">
        <v>25</v>
      </c>
      <c r="AA160" s="28">
        <v>25</v>
      </c>
      <c r="AB160" s="28">
        <v>25</v>
      </c>
      <c r="AC160" s="28">
        <v>50</v>
      </c>
      <c r="AD160" s="28">
        <v>0</v>
      </c>
      <c r="AE160" s="28">
        <v>0</v>
      </c>
      <c r="AF160" s="28">
        <v>0</v>
      </c>
      <c r="AG160" s="28">
        <v>0</v>
      </c>
    </row>
    <row r="161" spans="1:33" x14ac:dyDescent="0.25">
      <c r="A161" s="76">
        <v>24</v>
      </c>
      <c r="B161" s="76">
        <v>1</v>
      </c>
      <c r="C161" s="79" t="str">
        <f>VLOOKUP(D161,'[1]Коды и наим. ОО и АТЕ (2)'!$A$2:$F$553,6,0)</f>
        <v>Артёмовский городской округ</v>
      </c>
      <c r="D161" s="76">
        <v>96</v>
      </c>
      <c r="E161" s="79" t="s">
        <v>235</v>
      </c>
      <c r="F161" s="76">
        <v>14</v>
      </c>
      <c r="G161" s="28">
        <v>92.857142857142861</v>
      </c>
      <c r="H161" s="28">
        <v>50</v>
      </c>
      <c r="I161" s="28">
        <v>50</v>
      </c>
      <c r="J161" s="28">
        <v>85.714285714285708</v>
      </c>
      <c r="K161" s="28">
        <v>21.428571428571427</v>
      </c>
      <c r="L161" s="28">
        <v>28.571428571428569</v>
      </c>
      <c r="M161" s="28">
        <v>35.714285714285715</v>
      </c>
      <c r="N161" s="28">
        <v>35.714285714285715</v>
      </c>
      <c r="O161" s="28">
        <v>14.285714285714285</v>
      </c>
      <c r="P161" s="28">
        <v>64.285714285714292</v>
      </c>
      <c r="Q161" s="28">
        <v>21.428571428571427</v>
      </c>
      <c r="R161" s="28">
        <v>28.571428571428569</v>
      </c>
      <c r="S161" s="28">
        <v>21.428571428571427</v>
      </c>
      <c r="T161" s="28">
        <v>14.285714285714285</v>
      </c>
      <c r="U161" s="28">
        <v>14.285714285714285</v>
      </c>
      <c r="V161" s="28">
        <v>35.714285714285715</v>
      </c>
      <c r="W161" s="28">
        <v>14.285714285714285</v>
      </c>
      <c r="X161" s="28">
        <v>14.285714285714285</v>
      </c>
      <c r="Y161" s="28">
        <v>35.714285714285715</v>
      </c>
      <c r="Z161" s="28">
        <v>35.714285714285715</v>
      </c>
      <c r="AA161" s="28">
        <v>35.714285714285715</v>
      </c>
      <c r="AB161" s="28">
        <v>35.714285714285715</v>
      </c>
      <c r="AC161" s="28">
        <v>21.428571428571427</v>
      </c>
      <c r="AD161" s="28">
        <v>7.1428571428571423</v>
      </c>
      <c r="AE161" s="28">
        <v>7.1428571428571423</v>
      </c>
      <c r="AF161" s="28">
        <v>3.5714285714285712</v>
      </c>
      <c r="AG161" s="28">
        <v>3.5714285714285712</v>
      </c>
    </row>
    <row r="162" spans="1:33" x14ac:dyDescent="0.25">
      <c r="A162" s="76">
        <v>24</v>
      </c>
      <c r="B162" s="76">
        <v>1</v>
      </c>
      <c r="C162" s="79" t="str">
        <f>VLOOKUP(D162,'[1]Коды и наим. ОО и АТЕ (2)'!$A$2:$F$553,6,0)</f>
        <v>Артёмовский городской округ</v>
      </c>
      <c r="D162" s="76">
        <v>98</v>
      </c>
      <c r="E162" s="79" t="s">
        <v>236</v>
      </c>
      <c r="F162" s="76">
        <v>2</v>
      </c>
      <c r="G162" s="28">
        <v>50</v>
      </c>
      <c r="H162" s="28">
        <v>50</v>
      </c>
      <c r="I162" s="28">
        <v>50</v>
      </c>
      <c r="J162" s="28">
        <v>100</v>
      </c>
      <c r="K162" s="28">
        <v>50</v>
      </c>
      <c r="L162" s="28">
        <v>50</v>
      </c>
      <c r="M162" s="28">
        <v>50</v>
      </c>
      <c r="N162" s="28">
        <v>50</v>
      </c>
      <c r="O162" s="28">
        <v>50</v>
      </c>
      <c r="P162" s="28">
        <v>0</v>
      </c>
      <c r="Q162" s="28">
        <v>50</v>
      </c>
      <c r="R162" s="28">
        <v>50</v>
      </c>
      <c r="S162" s="28">
        <v>50</v>
      </c>
      <c r="T162" s="28">
        <v>0</v>
      </c>
      <c r="U162" s="28">
        <v>0</v>
      </c>
      <c r="V162" s="28">
        <v>50</v>
      </c>
      <c r="W162" s="28">
        <v>50</v>
      </c>
      <c r="X162" s="28">
        <v>50</v>
      </c>
      <c r="Y162" s="28">
        <v>50</v>
      </c>
      <c r="Z162" s="28">
        <v>50</v>
      </c>
      <c r="AA162" s="28">
        <v>50</v>
      </c>
      <c r="AB162" s="28">
        <v>50</v>
      </c>
      <c r="AC162" s="28">
        <v>50</v>
      </c>
      <c r="AD162" s="28">
        <v>0</v>
      </c>
      <c r="AE162" s="28">
        <v>50</v>
      </c>
      <c r="AF162" s="28">
        <v>0</v>
      </c>
      <c r="AG162" s="28">
        <v>25</v>
      </c>
    </row>
    <row r="163" spans="1:33" x14ac:dyDescent="0.25">
      <c r="A163" s="76">
        <v>24</v>
      </c>
      <c r="B163" s="76">
        <v>1</v>
      </c>
      <c r="C163" s="79" t="str">
        <f>VLOOKUP(D163,'[1]Коды и наим. ОО и АТЕ (2)'!$A$2:$F$553,6,0)</f>
        <v>Артёмовский городской округ</v>
      </c>
      <c r="D163" s="76">
        <v>99</v>
      </c>
      <c r="E163" s="79" t="s">
        <v>237</v>
      </c>
      <c r="F163" s="76">
        <v>4</v>
      </c>
      <c r="G163" s="28">
        <v>75</v>
      </c>
      <c r="H163" s="28">
        <v>50</v>
      </c>
      <c r="I163" s="28">
        <v>50</v>
      </c>
      <c r="J163" s="28">
        <v>50</v>
      </c>
      <c r="K163" s="28">
        <v>25</v>
      </c>
      <c r="L163" s="28">
        <v>25</v>
      </c>
      <c r="M163" s="28">
        <v>25</v>
      </c>
      <c r="N163" s="28">
        <v>25</v>
      </c>
      <c r="O163" s="28">
        <v>0</v>
      </c>
      <c r="P163" s="28">
        <v>50</v>
      </c>
      <c r="Q163" s="28">
        <v>0</v>
      </c>
      <c r="R163" s="28">
        <v>25</v>
      </c>
      <c r="S163" s="28">
        <v>0</v>
      </c>
      <c r="T163" s="28">
        <v>0</v>
      </c>
      <c r="U163" s="28">
        <v>25</v>
      </c>
      <c r="V163" s="28">
        <v>25</v>
      </c>
      <c r="W163" s="28">
        <v>25</v>
      </c>
      <c r="X163" s="28">
        <v>25</v>
      </c>
      <c r="Y163" s="28">
        <v>25</v>
      </c>
      <c r="Z163" s="28">
        <v>25</v>
      </c>
      <c r="AA163" s="28">
        <v>25</v>
      </c>
      <c r="AB163" s="28">
        <v>25</v>
      </c>
      <c r="AC163" s="28">
        <v>25</v>
      </c>
      <c r="AD163" s="28">
        <v>0</v>
      </c>
      <c r="AE163" s="28">
        <v>0</v>
      </c>
      <c r="AF163" s="28">
        <v>0</v>
      </c>
      <c r="AG163" s="28">
        <v>0</v>
      </c>
    </row>
    <row r="164" spans="1:33" x14ac:dyDescent="0.25">
      <c r="A164" s="76">
        <v>24</v>
      </c>
      <c r="B164" s="76">
        <v>1</v>
      </c>
      <c r="C164" s="79" t="str">
        <f>VLOOKUP(D164,'[1]Коды и наим. ОО и АТЕ (2)'!$A$2:$F$553,6,0)</f>
        <v>Артёмовский городской округ</v>
      </c>
      <c r="D164" s="76">
        <v>100</v>
      </c>
      <c r="E164" s="79" t="s">
        <v>238</v>
      </c>
      <c r="F164" s="76">
        <v>1</v>
      </c>
      <c r="G164" s="28">
        <v>100</v>
      </c>
      <c r="H164" s="28">
        <v>100</v>
      </c>
      <c r="I164" s="28">
        <v>100</v>
      </c>
      <c r="J164" s="28">
        <v>100</v>
      </c>
      <c r="K164" s="28">
        <v>100</v>
      </c>
      <c r="L164" s="28">
        <v>100</v>
      </c>
      <c r="M164" s="28">
        <v>0</v>
      </c>
      <c r="N164" s="28">
        <v>100</v>
      </c>
      <c r="O164" s="28">
        <v>100</v>
      </c>
      <c r="P164" s="28">
        <v>100</v>
      </c>
      <c r="Q164" s="28">
        <v>100</v>
      </c>
      <c r="R164" s="28">
        <v>100</v>
      </c>
      <c r="S164" s="28">
        <v>100</v>
      </c>
      <c r="T164" s="28">
        <v>100</v>
      </c>
      <c r="U164" s="28">
        <v>100</v>
      </c>
      <c r="V164" s="28">
        <v>100</v>
      </c>
      <c r="W164" s="28">
        <v>100</v>
      </c>
      <c r="X164" s="28">
        <v>100</v>
      </c>
      <c r="Y164" s="28">
        <v>100</v>
      </c>
      <c r="Z164" s="28">
        <v>100</v>
      </c>
      <c r="AA164" s="28">
        <v>100</v>
      </c>
      <c r="AB164" s="28">
        <v>100</v>
      </c>
      <c r="AC164" s="28">
        <v>100</v>
      </c>
      <c r="AD164" s="28">
        <v>0</v>
      </c>
      <c r="AE164" s="28">
        <v>0</v>
      </c>
      <c r="AF164" s="28">
        <v>0</v>
      </c>
      <c r="AG164" s="28">
        <v>0</v>
      </c>
    </row>
    <row r="165" spans="1:33" x14ac:dyDescent="0.25">
      <c r="A165" s="76">
        <v>24</v>
      </c>
      <c r="B165" s="76">
        <v>1</v>
      </c>
      <c r="C165" s="79" t="str">
        <f>VLOOKUP(D165,'[1]Коды и наим. ОО и АТЕ (2)'!$A$2:$F$553,6,0)</f>
        <v>Артёмовский городской округ</v>
      </c>
      <c r="D165" s="76">
        <v>101</v>
      </c>
      <c r="E165" s="79" t="s">
        <v>239</v>
      </c>
      <c r="F165" s="76">
        <v>12</v>
      </c>
      <c r="G165" s="28">
        <v>91.666666666666657</v>
      </c>
      <c r="H165" s="28">
        <v>91.666666666666657</v>
      </c>
      <c r="I165" s="28">
        <v>100</v>
      </c>
      <c r="J165" s="28">
        <v>75</v>
      </c>
      <c r="K165" s="28">
        <v>50</v>
      </c>
      <c r="L165" s="28">
        <v>66.666666666666657</v>
      </c>
      <c r="M165" s="28">
        <v>50</v>
      </c>
      <c r="N165" s="28">
        <v>58.333333333333336</v>
      </c>
      <c r="O165" s="28">
        <v>83.333333333333343</v>
      </c>
      <c r="P165" s="28">
        <v>75</v>
      </c>
      <c r="Q165" s="28">
        <v>50</v>
      </c>
      <c r="R165" s="28">
        <v>66.666666666666657</v>
      </c>
      <c r="S165" s="28">
        <v>50</v>
      </c>
      <c r="T165" s="28">
        <v>33.333333333333329</v>
      </c>
      <c r="U165" s="28">
        <v>41.666666666666671</v>
      </c>
      <c r="V165" s="28">
        <v>58.333333333333336</v>
      </c>
      <c r="W165" s="28">
        <v>8.3333333333333321</v>
      </c>
      <c r="X165" s="28">
        <v>58.333333333333336</v>
      </c>
      <c r="Y165" s="28">
        <v>58.333333333333336</v>
      </c>
      <c r="Z165" s="28">
        <v>41.666666666666671</v>
      </c>
      <c r="AA165" s="28">
        <v>50</v>
      </c>
      <c r="AB165" s="28">
        <v>50</v>
      </c>
      <c r="AC165" s="28">
        <v>41.666666666666671</v>
      </c>
      <c r="AD165" s="28">
        <v>0</v>
      </c>
      <c r="AE165" s="28">
        <v>16.666666666666664</v>
      </c>
      <c r="AF165" s="28">
        <v>4.1666666666666661</v>
      </c>
      <c r="AG165" s="28">
        <v>4.1666666666666661</v>
      </c>
    </row>
    <row r="166" spans="1:33" x14ac:dyDescent="0.25">
      <c r="A166" s="76">
        <v>24</v>
      </c>
      <c r="B166" s="76">
        <v>1</v>
      </c>
      <c r="C166" s="79" t="str">
        <f>VLOOKUP(D166,'[1]Коды и наим. ОО и АТЕ (2)'!$A$2:$F$553,6,0)</f>
        <v>Артёмовский городской округ</v>
      </c>
      <c r="D166" s="76">
        <v>102</v>
      </c>
      <c r="E166" s="79" t="s">
        <v>240</v>
      </c>
      <c r="F166" s="76">
        <v>2</v>
      </c>
      <c r="G166" s="28">
        <v>100</v>
      </c>
      <c r="H166" s="28">
        <v>50</v>
      </c>
      <c r="I166" s="28">
        <v>100</v>
      </c>
      <c r="J166" s="28">
        <v>50</v>
      </c>
      <c r="K166" s="28">
        <v>0</v>
      </c>
      <c r="L166" s="28">
        <v>50</v>
      </c>
      <c r="M166" s="28">
        <v>50</v>
      </c>
      <c r="N166" s="28">
        <v>50</v>
      </c>
      <c r="O166" s="28">
        <v>50</v>
      </c>
      <c r="P166" s="28">
        <v>50</v>
      </c>
      <c r="Q166" s="28">
        <v>0</v>
      </c>
      <c r="R166" s="28">
        <v>50</v>
      </c>
      <c r="S166" s="28">
        <v>50</v>
      </c>
      <c r="T166" s="28">
        <v>50</v>
      </c>
      <c r="U166" s="28">
        <v>0</v>
      </c>
      <c r="V166" s="28">
        <v>50</v>
      </c>
      <c r="W166" s="28">
        <v>50</v>
      </c>
      <c r="X166" s="28">
        <v>0</v>
      </c>
      <c r="Y166" s="28">
        <v>50</v>
      </c>
      <c r="Z166" s="28">
        <v>50</v>
      </c>
      <c r="AA166" s="28">
        <v>50</v>
      </c>
      <c r="AB166" s="28">
        <v>50</v>
      </c>
      <c r="AC166" s="28">
        <v>50</v>
      </c>
      <c r="AD166" s="28">
        <v>0</v>
      </c>
      <c r="AE166" s="28">
        <v>0</v>
      </c>
      <c r="AF166" s="28">
        <v>50</v>
      </c>
      <c r="AG166" s="28">
        <v>0</v>
      </c>
    </row>
    <row r="167" spans="1:33" x14ac:dyDescent="0.25">
      <c r="A167" s="76">
        <v>24</v>
      </c>
      <c r="B167" s="76">
        <v>1</v>
      </c>
      <c r="C167" s="79" t="str">
        <f>VLOOKUP(D167,'[1]Коды и наим. ОО и АТЕ (2)'!$A$2:$F$553,6,0)</f>
        <v>Артёмовский городской округ</v>
      </c>
      <c r="D167" s="76">
        <v>103</v>
      </c>
      <c r="E167" s="79" t="s">
        <v>241</v>
      </c>
      <c r="F167" s="76">
        <v>9</v>
      </c>
      <c r="G167" s="28">
        <v>88.888888888888886</v>
      </c>
      <c r="H167" s="28">
        <v>66.666666666666657</v>
      </c>
      <c r="I167" s="28">
        <v>66.666666666666657</v>
      </c>
      <c r="J167" s="28">
        <v>100</v>
      </c>
      <c r="K167" s="28">
        <v>33.333333333333329</v>
      </c>
      <c r="L167" s="28">
        <v>55.555555555555557</v>
      </c>
      <c r="M167" s="28">
        <v>77.777777777777786</v>
      </c>
      <c r="N167" s="28">
        <v>55.555555555555557</v>
      </c>
      <c r="O167" s="28">
        <v>33.333333333333329</v>
      </c>
      <c r="P167" s="28">
        <v>44.444444444444443</v>
      </c>
      <c r="Q167" s="28">
        <v>44.444444444444443</v>
      </c>
      <c r="R167" s="28">
        <v>33.333333333333329</v>
      </c>
      <c r="S167" s="28">
        <v>33.333333333333329</v>
      </c>
      <c r="T167" s="28">
        <v>11.111111111111111</v>
      </c>
      <c r="U167" s="28">
        <v>33.333333333333329</v>
      </c>
      <c r="V167" s="28">
        <v>44.444444444444443</v>
      </c>
      <c r="W167" s="28">
        <v>22.222222222222221</v>
      </c>
      <c r="X167" s="28">
        <v>55.555555555555557</v>
      </c>
      <c r="Y167" s="28">
        <v>44.444444444444443</v>
      </c>
      <c r="Z167" s="28">
        <v>44.444444444444443</v>
      </c>
      <c r="AA167" s="28">
        <v>33.333333333333329</v>
      </c>
      <c r="AB167" s="28">
        <v>33.333333333333329</v>
      </c>
      <c r="AC167" s="28">
        <v>55.555555555555557</v>
      </c>
      <c r="AD167" s="28">
        <v>0</v>
      </c>
      <c r="AE167" s="28">
        <v>11.111111111111111</v>
      </c>
      <c r="AF167" s="28">
        <v>11.111111111111111</v>
      </c>
      <c r="AG167" s="28">
        <v>11.111111111111111</v>
      </c>
    </row>
    <row r="168" spans="1:33" x14ac:dyDescent="0.25">
      <c r="A168" s="76">
        <v>24</v>
      </c>
      <c r="B168" s="76">
        <v>1</v>
      </c>
      <c r="C168" s="79" t="str">
        <f>VLOOKUP(D168,'[1]Коды и наим. ОО и АТЕ (2)'!$A$2:$F$553,6,0)</f>
        <v>Артёмовский городской округ</v>
      </c>
      <c r="D168" s="76">
        <v>104</v>
      </c>
      <c r="E168" s="79" t="s">
        <v>242</v>
      </c>
      <c r="F168" s="76">
        <v>3</v>
      </c>
      <c r="G168" s="28">
        <v>66.666666666666657</v>
      </c>
      <c r="H168" s="28">
        <v>66.666666666666657</v>
      </c>
      <c r="I168" s="28">
        <v>33.333333333333329</v>
      </c>
      <c r="J168" s="28">
        <v>66.666666666666657</v>
      </c>
      <c r="K168" s="28">
        <v>0</v>
      </c>
      <c r="L168" s="28">
        <v>33.333333333333329</v>
      </c>
      <c r="M168" s="28">
        <v>0</v>
      </c>
      <c r="N168" s="28">
        <v>66.666666666666657</v>
      </c>
      <c r="O168" s="28">
        <v>33.333333333333329</v>
      </c>
      <c r="P168" s="28">
        <v>100</v>
      </c>
      <c r="Q168" s="28">
        <v>33.333333333333329</v>
      </c>
      <c r="R168" s="28">
        <v>0</v>
      </c>
      <c r="S168" s="28">
        <v>33.333333333333329</v>
      </c>
      <c r="T168" s="28">
        <v>0</v>
      </c>
      <c r="U168" s="28">
        <v>33.333333333333329</v>
      </c>
      <c r="V168" s="28">
        <v>66.666666666666657</v>
      </c>
      <c r="W168" s="28">
        <v>0</v>
      </c>
      <c r="X168" s="28">
        <v>33.333333333333329</v>
      </c>
      <c r="Y168" s="28">
        <v>100</v>
      </c>
      <c r="Z168" s="28">
        <v>66.666666666666657</v>
      </c>
      <c r="AA168" s="28">
        <v>66.666666666666657</v>
      </c>
      <c r="AB168" s="28">
        <v>33.333333333333329</v>
      </c>
      <c r="AC168" s="28">
        <v>33.333333333333329</v>
      </c>
      <c r="AD168" s="28">
        <v>0</v>
      </c>
      <c r="AE168" s="28">
        <v>0</v>
      </c>
      <c r="AF168" s="28">
        <v>0</v>
      </c>
      <c r="AG168" s="28">
        <v>0</v>
      </c>
    </row>
    <row r="169" spans="1:33" x14ac:dyDescent="0.25">
      <c r="A169" s="76">
        <v>24</v>
      </c>
      <c r="B169" s="76">
        <v>1</v>
      </c>
      <c r="C169" s="79" t="str">
        <f>VLOOKUP(D169,'[1]Коды и наим. ОО и АТЕ (2)'!$A$2:$F$553,6,0)</f>
        <v>Артёмовский городской округ</v>
      </c>
      <c r="D169" s="76">
        <v>105</v>
      </c>
      <c r="E169" s="79" t="s">
        <v>243</v>
      </c>
      <c r="F169" s="76">
        <v>6</v>
      </c>
      <c r="G169" s="28">
        <v>83.333333333333343</v>
      </c>
      <c r="H169" s="28">
        <v>83.333333333333343</v>
      </c>
      <c r="I169" s="28">
        <v>83.333333333333343</v>
      </c>
      <c r="J169" s="28">
        <v>100</v>
      </c>
      <c r="K169" s="28">
        <v>50</v>
      </c>
      <c r="L169" s="28">
        <v>50</v>
      </c>
      <c r="M169" s="28">
        <v>50</v>
      </c>
      <c r="N169" s="28">
        <v>33.333333333333329</v>
      </c>
      <c r="O169" s="28">
        <v>16.666666666666664</v>
      </c>
      <c r="P169" s="28">
        <v>50</v>
      </c>
      <c r="Q169" s="28">
        <v>50</v>
      </c>
      <c r="R169" s="28">
        <v>16.666666666666664</v>
      </c>
      <c r="S169" s="28">
        <v>16.666666666666664</v>
      </c>
      <c r="T169" s="28">
        <v>33.333333333333329</v>
      </c>
      <c r="U169" s="28">
        <v>16.666666666666664</v>
      </c>
      <c r="V169" s="28">
        <v>33.333333333333329</v>
      </c>
      <c r="W169" s="28">
        <v>0</v>
      </c>
      <c r="X169" s="28">
        <v>16.666666666666664</v>
      </c>
      <c r="Y169" s="28">
        <v>33.333333333333329</v>
      </c>
      <c r="Z169" s="28">
        <v>33.333333333333329</v>
      </c>
      <c r="AA169" s="28">
        <v>33.333333333333329</v>
      </c>
      <c r="AB169" s="28">
        <v>33.333333333333329</v>
      </c>
      <c r="AC169" s="28">
        <v>50</v>
      </c>
      <c r="AD169" s="28">
        <v>0</v>
      </c>
      <c r="AE169" s="28">
        <v>16.666666666666664</v>
      </c>
      <c r="AF169" s="28">
        <v>16.666666666666664</v>
      </c>
      <c r="AG169" s="28">
        <v>16.666666666666664</v>
      </c>
    </row>
    <row r="170" spans="1:33" x14ac:dyDescent="0.25">
      <c r="A170" s="76">
        <v>24</v>
      </c>
      <c r="B170" s="76">
        <v>1</v>
      </c>
      <c r="C170" s="79" t="str">
        <f>VLOOKUP(D170,'[1]Коды и наим. ОО и АТЕ (2)'!$A$2:$F$553,6,0)</f>
        <v>Артёмовский городской округ</v>
      </c>
      <c r="D170" s="76">
        <v>107</v>
      </c>
      <c r="E170" s="79" t="s">
        <v>244</v>
      </c>
      <c r="F170" s="76">
        <v>2</v>
      </c>
      <c r="G170" s="28">
        <v>100</v>
      </c>
      <c r="H170" s="28">
        <v>50</v>
      </c>
      <c r="I170" s="28">
        <v>50</v>
      </c>
      <c r="J170" s="28">
        <v>50</v>
      </c>
      <c r="K170" s="28">
        <v>50</v>
      </c>
      <c r="L170" s="28">
        <v>50</v>
      </c>
      <c r="M170" s="28">
        <v>50</v>
      </c>
      <c r="N170" s="28">
        <v>50</v>
      </c>
      <c r="O170" s="28">
        <v>50</v>
      </c>
      <c r="P170" s="28">
        <v>100</v>
      </c>
      <c r="Q170" s="28">
        <v>50</v>
      </c>
      <c r="R170" s="28">
        <v>50</v>
      </c>
      <c r="S170" s="28">
        <v>50</v>
      </c>
      <c r="T170" s="28">
        <v>0</v>
      </c>
      <c r="U170" s="28">
        <v>50</v>
      </c>
      <c r="V170" s="28">
        <v>50</v>
      </c>
      <c r="W170" s="28">
        <v>0</v>
      </c>
      <c r="X170" s="28">
        <v>0</v>
      </c>
      <c r="Y170" s="28">
        <v>50</v>
      </c>
      <c r="Z170" s="28">
        <v>50</v>
      </c>
      <c r="AA170" s="28">
        <v>0</v>
      </c>
      <c r="AB170" s="28">
        <v>50</v>
      </c>
      <c r="AC170" s="28">
        <v>50</v>
      </c>
      <c r="AD170" s="28">
        <v>0</v>
      </c>
      <c r="AE170" s="28">
        <v>0</v>
      </c>
      <c r="AF170" s="28">
        <v>0</v>
      </c>
      <c r="AG170" s="28">
        <v>0</v>
      </c>
    </row>
    <row r="171" spans="1:33" x14ac:dyDescent="0.25">
      <c r="A171" s="76">
        <v>24</v>
      </c>
      <c r="B171" s="76">
        <v>1</v>
      </c>
      <c r="C171" s="79" t="str">
        <f>VLOOKUP(D171,'[1]Коды и наим. ОО и АТЕ (2)'!$A$2:$F$553,6,0)</f>
        <v>Артёмовский городской округ</v>
      </c>
      <c r="D171" s="76">
        <v>109</v>
      </c>
      <c r="E171" s="79" t="s">
        <v>245</v>
      </c>
      <c r="F171" s="76">
        <v>13</v>
      </c>
      <c r="G171" s="28">
        <v>100</v>
      </c>
      <c r="H171" s="28">
        <v>76.923076923076934</v>
      </c>
      <c r="I171" s="28">
        <v>69.230769230769226</v>
      </c>
      <c r="J171" s="28">
        <v>92.307692307692307</v>
      </c>
      <c r="K171" s="28">
        <v>15.384615384615385</v>
      </c>
      <c r="L171" s="28">
        <v>23.076923076923077</v>
      </c>
      <c r="M171" s="28">
        <v>53.846153846153847</v>
      </c>
      <c r="N171" s="28">
        <v>46.153846153846153</v>
      </c>
      <c r="O171" s="28">
        <v>30.76923076923077</v>
      </c>
      <c r="P171" s="28">
        <v>38.461538461538467</v>
      </c>
      <c r="Q171" s="28">
        <v>23.076923076923077</v>
      </c>
      <c r="R171" s="28">
        <v>69.230769230769226</v>
      </c>
      <c r="S171" s="28">
        <v>23.076923076923077</v>
      </c>
      <c r="T171" s="28">
        <v>0</v>
      </c>
      <c r="U171" s="28">
        <v>15.384615384615385</v>
      </c>
      <c r="V171" s="28">
        <v>15.384615384615385</v>
      </c>
      <c r="W171" s="28">
        <v>7.6923076923076925</v>
      </c>
      <c r="X171" s="28">
        <v>23.076923076923077</v>
      </c>
      <c r="Y171" s="28">
        <v>53.846153846153847</v>
      </c>
      <c r="Z171" s="28">
        <v>38.461538461538467</v>
      </c>
      <c r="AA171" s="28">
        <v>46.153846153846153</v>
      </c>
      <c r="AB171" s="28">
        <v>38.461538461538467</v>
      </c>
      <c r="AC171" s="28">
        <v>7.6923076923076925</v>
      </c>
      <c r="AD171" s="28">
        <v>0</v>
      </c>
      <c r="AE171" s="28">
        <v>7.6923076923076925</v>
      </c>
      <c r="AF171" s="28">
        <v>0</v>
      </c>
      <c r="AG171" s="28">
        <v>0</v>
      </c>
    </row>
    <row r="172" spans="1:33" x14ac:dyDescent="0.25">
      <c r="A172" s="76">
        <v>24</v>
      </c>
      <c r="B172" s="76">
        <v>1</v>
      </c>
      <c r="C172" s="79" t="str">
        <f>VLOOKUP(D172,'[1]Коды и наим. ОО и АТЕ (2)'!$A$2:$F$553,6,0)</f>
        <v>Артёмовский городской округ</v>
      </c>
      <c r="D172" s="76">
        <v>110</v>
      </c>
      <c r="E172" s="79" t="s">
        <v>246</v>
      </c>
      <c r="F172" s="76">
        <v>2</v>
      </c>
      <c r="G172" s="28">
        <v>100</v>
      </c>
      <c r="H172" s="28">
        <v>50</v>
      </c>
      <c r="I172" s="28">
        <v>100</v>
      </c>
      <c r="J172" s="28">
        <v>100</v>
      </c>
      <c r="K172" s="28">
        <v>100</v>
      </c>
      <c r="L172" s="28">
        <v>50</v>
      </c>
      <c r="M172" s="28">
        <v>50</v>
      </c>
      <c r="N172" s="28">
        <v>50</v>
      </c>
      <c r="O172" s="28">
        <v>0</v>
      </c>
      <c r="P172" s="28">
        <v>50</v>
      </c>
      <c r="Q172" s="28">
        <v>0</v>
      </c>
      <c r="R172" s="28">
        <v>50</v>
      </c>
      <c r="S172" s="28">
        <v>50</v>
      </c>
      <c r="T172" s="28">
        <v>0</v>
      </c>
      <c r="U172" s="28">
        <v>0</v>
      </c>
      <c r="V172" s="28">
        <v>0</v>
      </c>
      <c r="W172" s="28">
        <v>50</v>
      </c>
      <c r="X172" s="28">
        <v>50</v>
      </c>
      <c r="Y172" s="28">
        <v>50</v>
      </c>
      <c r="Z172" s="28">
        <v>0</v>
      </c>
      <c r="AA172" s="28">
        <v>0</v>
      </c>
      <c r="AB172" s="28">
        <v>50</v>
      </c>
      <c r="AC172" s="28">
        <v>0</v>
      </c>
      <c r="AD172" s="28">
        <v>0</v>
      </c>
      <c r="AE172" s="28">
        <v>0</v>
      </c>
      <c r="AF172" s="28">
        <v>0</v>
      </c>
      <c r="AG172" s="28">
        <v>0</v>
      </c>
    </row>
    <row r="173" spans="1:33" x14ac:dyDescent="0.25">
      <c r="A173" s="76">
        <v>24</v>
      </c>
      <c r="B173" s="76">
        <v>1</v>
      </c>
      <c r="C173" s="79" t="str">
        <f>VLOOKUP(D173,'[1]Коды и наим. ОО и АТЕ (2)'!$A$2:$F$553,6,0)</f>
        <v>Артёмовский городской округ</v>
      </c>
      <c r="D173" s="76">
        <v>113</v>
      </c>
      <c r="E173" s="79" t="s">
        <v>247</v>
      </c>
      <c r="F173" s="76">
        <v>1</v>
      </c>
      <c r="G173" s="28">
        <v>100</v>
      </c>
      <c r="H173" s="28">
        <v>100</v>
      </c>
      <c r="I173" s="28">
        <v>100</v>
      </c>
      <c r="J173" s="28">
        <v>100</v>
      </c>
      <c r="K173" s="28">
        <v>100</v>
      </c>
      <c r="L173" s="28">
        <v>0</v>
      </c>
      <c r="M173" s="28">
        <v>100</v>
      </c>
      <c r="N173" s="28">
        <v>100</v>
      </c>
      <c r="O173" s="28">
        <v>100</v>
      </c>
      <c r="P173" s="28">
        <v>0</v>
      </c>
      <c r="Q173" s="28">
        <v>0</v>
      </c>
      <c r="R173" s="28">
        <v>100</v>
      </c>
      <c r="S173" s="28">
        <v>100</v>
      </c>
      <c r="T173" s="28">
        <v>100</v>
      </c>
      <c r="U173" s="28">
        <v>0</v>
      </c>
      <c r="V173" s="28">
        <v>0</v>
      </c>
      <c r="W173" s="28">
        <v>0</v>
      </c>
      <c r="X173" s="28">
        <v>100</v>
      </c>
      <c r="Y173" s="28">
        <v>100</v>
      </c>
      <c r="Z173" s="28">
        <v>0</v>
      </c>
      <c r="AA173" s="28">
        <v>0</v>
      </c>
      <c r="AB173" s="28">
        <v>0</v>
      </c>
      <c r="AC173" s="28">
        <v>100</v>
      </c>
      <c r="AD173" s="28">
        <v>0</v>
      </c>
      <c r="AE173" s="28">
        <v>0</v>
      </c>
      <c r="AF173" s="28">
        <v>0</v>
      </c>
      <c r="AG173" s="28">
        <v>0</v>
      </c>
    </row>
    <row r="174" spans="1:33" x14ac:dyDescent="0.25">
      <c r="A174" s="76">
        <v>24</v>
      </c>
      <c r="B174" s="76">
        <v>1</v>
      </c>
      <c r="C174" s="79" t="str">
        <f>VLOOKUP(D174,'[1]Коды и наим. ОО и АТЕ (2)'!$A$2:$F$553,6,0)</f>
        <v>Артёмовский городской округ</v>
      </c>
      <c r="D174" s="76">
        <v>116</v>
      </c>
      <c r="E174" s="79" t="s">
        <v>248</v>
      </c>
      <c r="F174" s="76">
        <v>1</v>
      </c>
      <c r="G174" s="28">
        <v>100</v>
      </c>
      <c r="H174" s="28">
        <v>100</v>
      </c>
      <c r="I174" s="28">
        <v>100</v>
      </c>
      <c r="J174" s="28">
        <v>100</v>
      </c>
      <c r="K174" s="28">
        <v>100</v>
      </c>
      <c r="L174" s="28">
        <v>0</v>
      </c>
      <c r="M174" s="28">
        <v>100</v>
      </c>
      <c r="N174" s="28">
        <v>0</v>
      </c>
      <c r="O174" s="28">
        <v>0</v>
      </c>
      <c r="P174" s="28">
        <v>100</v>
      </c>
      <c r="Q174" s="28">
        <v>100</v>
      </c>
      <c r="R174" s="28">
        <v>0</v>
      </c>
      <c r="S174" s="28">
        <v>0</v>
      </c>
      <c r="T174" s="28">
        <v>0</v>
      </c>
      <c r="U174" s="28">
        <v>100</v>
      </c>
      <c r="V174" s="28">
        <v>100</v>
      </c>
      <c r="W174" s="28">
        <v>0</v>
      </c>
      <c r="X174" s="28">
        <v>0</v>
      </c>
      <c r="Y174" s="28">
        <v>100</v>
      </c>
      <c r="Z174" s="28">
        <v>0</v>
      </c>
      <c r="AA174" s="28">
        <v>100</v>
      </c>
      <c r="AB174" s="28">
        <v>0</v>
      </c>
      <c r="AC174" s="28">
        <v>0</v>
      </c>
      <c r="AD174" s="28">
        <v>0</v>
      </c>
      <c r="AE174" s="28">
        <v>0</v>
      </c>
      <c r="AF174" s="28">
        <v>0</v>
      </c>
      <c r="AG174" s="28">
        <v>0</v>
      </c>
    </row>
    <row r="175" spans="1:33" x14ac:dyDescent="0.25">
      <c r="A175" s="76">
        <v>24</v>
      </c>
      <c r="B175" s="76">
        <v>1</v>
      </c>
      <c r="C175" s="79" t="str">
        <f>VLOOKUP(D175,'[1]Коды и наим. ОО и АТЕ (2)'!$A$2:$F$553,6,0)</f>
        <v>Артёмовский городской округ</v>
      </c>
      <c r="D175" s="76">
        <v>386</v>
      </c>
      <c r="E175" s="79" t="s">
        <v>249</v>
      </c>
      <c r="F175" s="76">
        <v>2</v>
      </c>
      <c r="G175" s="28">
        <v>100</v>
      </c>
      <c r="H175" s="28">
        <v>100</v>
      </c>
      <c r="I175" s="28">
        <v>100</v>
      </c>
      <c r="J175" s="28">
        <v>100</v>
      </c>
      <c r="K175" s="28">
        <v>0</v>
      </c>
      <c r="L175" s="28">
        <v>50</v>
      </c>
      <c r="M175" s="28">
        <v>100</v>
      </c>
      <c r="N175" s="28">
        <v>50</v>
      </c>
      <c r="O175" s="28">
        <v>50</v>
      </c>
      <c r="P175" s="28">
        <v>0</v>
      </c>
      <c r="Q175" s="28">
        <v>50</v>
      </c>
      <c r="R175" s="28">
        <v>50</v>
      </c>
      <c r="S175" s="28">
        <v>0</v>
      </c>
      <c r="T175" s="28">
        <v>0</v>
      </c>
      <c r="U175" s="28">
        <v>0</v>
      </c>
      <c r="V175" s="28">
        <v>0</v>
      </c>
      <c r="W175" s="28">
        <v>0</v>
      </c>
      <c r="X175" s="28">
        <v>50</v>
      </c>
      <c r="Y175" s="28">
        <v>50</v>
      </c>
      <c r="Z175" s="28">
        <v>0</v>
      </c>
      <c r="AA175" s="28">
        <v>0</v>
      </c>
      <c r="AB175" s="28">
        <v>50</v>
      </c>
      <c r="AC175" s="28">
        <v>0</v>
      </c>
      <c r="AD175" s="28">
        <v>0</v>
      </c>
      <c r="AE175" s="28">
        <v>0</v>
      </c>
      <c r="AF175" s="28">
        <v>0</v>
      </c>
      <c r="AG175" s="28">
        <v>0</v>
      </c>
    </row>
    <row r="176" spans="1:33" x14ac:dyDescent="0.25">
      <c r="A176" s="76">
        <v>24</v>
      </c>
      <c r="B176" s="76">
        <v>1</v>
      </c>
      <c r="C176" s="79" t="str">
        <f>VLOOKUP(D176,'[1]Коды и наим. ОО и АТЕ (2)'!$A$2:$F$553,6,0)</f>
        <v>Артёмовский городской округ</v>
      </c>
      <c r="D176" s="76">
        <v>646</v>
      </c>
      <c r="E176" s="79" t="s">
        <v>250</v>
      </c>
      <c r="F176" s="76">
        <v>1</v>
      </c>
      <c r="G176" s="28">
        <v>100</v>
      </c>
      <c r="H176" s="28">
        <v>100</v>
      </c>
      <c r="I176" s="28">
        <v>100</v>
      </c>
      <c r="J176" s="28">
        <v>100</v>
      </c>
      <c r="K176" s="28">
        <v>0</v>
      </c>
      <c r="L176" s="28">
        <v>0</v>
      </c>
      <c r="M176" s="28">
        <v>100</v>
      </c>
      <c r="N176" s="28">
        <v>100</v>
      </c>
      <c r="O176" s="28">
        <v>100</v>
      </c>
      <c r="P176" s="28">
        <v>100</v>
      </c>
      <c r="Q176" s="28">
        <v>0</v>
      </c>
      <c r="R176" s="28">
        <v>100</v>
      </c>
      <c r="S176" s="28">
        <v>100</v>
      </c>
      <c r="T176" s="28">
        <v>0</v>
      </c>
      <c r="U176" s="28">
        <v>0</v>
      </c>
      <c r="V176" s="28">
        <v>100</v>
      </c>
      <c r="W176" s="28">
        <v>100</v>
      </c>
      <c r="X176" s="28">
        <v>100</v>
      </c>
      <c r="Y176" s="28">
        <v>100</v>
      </c>
      <c r="Z176" s="28">
        <v>100</v>
      </c>
      <c r="AA176" s="28">
        <v>0</v>
      </c>
      <c r="AB176" s="28">
        <v>100</v>
      </c>
      <c r="AC176" s="28">
        <v>100</v>
      </c>
      <c r="AD176" s="28">
        <v>0</v>
      </c>
      <c r="AE176" s="28">
        <v>0</v>
      </c>
      <c r="AF176" s="28">
        <v>0</v>
      </c>
      <c r="AG176" s="28">
        <v>0</v>
      </c>
    </row>
    <row r="177" spans="1:33" x14ac:dyDescent="0.25">
      <c r="A177" s="76">
        <v>25</v>
      </c>
      <c r="B177" s="76">
        <v>2</v>
      </c>
      <c r="C177" s="79" t="str">
        <f>VLOOKUP(D177,'[1]Коды и наим. ОО и АТЕ (2)'!$A$2:$F$553,6,0)</f>
        <v>Арсеньевский городской округ</v>
      </c>
      <c r="D177" s="76">
        <v>407</v>
      </c>
      <c r="E177" s="79" t="s">
        <v>251</v>
      </c>
      <c r="F177" s="76">
        <v>2</v>
      </c>
      <c r="G177" s="28">
        <v>50</v>
      </c>
      <c r="H177" s="28">
        <v>0</v>
      </c>
      <c r="I177" s="28">
        <v>50</v>
      </c>
      <c r="J177" s="28">
        <v>100</v>
      </c>
      <c r="K177" s="28">
        <v>50</v>
      </c>
      <c r="L177" s="28">
        <v>50</v>
      </c>
      <c r="M177" s="28">
        <v>50</v>
      </c>
      <c r="N177" s="28">
        <v>0</v>
      </c>
      <c r="O177" s="28">
        <v>50</v>
      </c>
      <c r="P177" s="28">
        <v>0</v>
      </c>
      <c r="Q177" s="28">
        <v>0</v>
      </c>
      <c r="R177" s="28">
        <v>50</v>
      </c>
      <c r="S177" s="28">
        <v>50</v>
      </c>
      <c r="T177" s="28">
        <v>50</v>
      </c>
      <c r="U177" s="28">
        <v>50</v>
      </c>
      <c r="V177" s="28">
        <v>0</v>
      </c>
      <c r="W177" s="28">
        <v>50</v>
      </c>
      <c r="X177" s="28">
        <v>50</v>
      </c>
      <c r="Y177" s="28">
        <v>100</v>
      </c>
      <c r="Z177" s="28">
        <v>50</v>
      </c>
      <c r="AA177" s="28">
        <v>50</v>
      </c>
      <c r="AB177" s="28">
        <v>50</v>
      </c>
      <c r="AC177" s="28">
        <v>50</v>
      </c>
      <c r="AD177" s="28">
        <v>50</v>
      </c>
      <c r="AE177" s="28">
        <v>50</v>
      </c>
      <c r="AF177" s="28">
        <v>0</v>
      </c>
      <c r="AG177" s="28">
        <v>25</v>
      </c>
    </row>
    <row r="178" spans="1:33" x14ac:dyDescent="0.25">
      <c r="A178" s="76">
        <v>25</v>
      </c>
      <c r="B178" s="76">
        <v>2</v>
      </c>
      <c r="C178" s="79" t="str">
        <f>VLOOKUP(D178,'[1]Коды и наим. ОО и АТЕ (2)'!$A$2:$F$553,6,0)</f>
        <v>Арсеньевский городской округ</v>
      </c>
      <c r="D178" s="76">
        <v>408</v>
      </c>
      <c r="E178" s="79" t="s">
        <v>252</v>
      </c>
      <c r="F178" s="76">
        <v>3</v>
      </c>
      <c r="G178" s="28">
        <v>66.666666666666657</v>
      </c>
      <c r="H178" s="28">
        <v>100</v>
      </c>
      <c r="I178" s="28">
        <v>66.666666666666657</v>
      </c>
      <c r="J178" s="28">
        <v>100</v>
      </c>
      <c r="K178" s="28">
        <v>100</v>
      </c>
      <c r="L178" s="28">
        <v>100</v>
      </c>
      <c r="M178" s="28">
        <v>100</v>
      </c>
      <c r="N178" s="28">
        <v>66.666666666666657</v>
      </c>
      <c r="O178" s="28">
        <v>100</v>
      </c>
      <c r="P178" s="28">
        <v>33.333333333333329</v>
      </c>
      <c r="Q178" s="28">
        <v>66.666666666666657</v>
      </c>
      <c r="R178" s="28">
        <v>100</v>
      </c>
      <c r="S178" s="28">
        <v>66.666666666666657</v>
      </c>
      <c r="T178" s="28">
        <v>100</v>
      </c>
      <c r="U178" s="28">
        <v>66.666666666666657</v>
      </c>
      <c r="V178" s="28">
        <v>66.666666666666657</v>
      </c>
      <c r="W178" s="28">
        <v>100</v>
      </c>
      <c r="X178" s="28">
        <v>100</v>
      </c>
      <c r="Y178" s="28">
        <v>100</v>
      </c>
      <c r="Z178" s="28">
        <v>66.666666666666657</v>
      </c>
      <c r="AA178" s="28">
        <v>0</v>
      </c>
      <c r="AB178" s="28">
        <v>100</v>
      </c>
      <c r="AC178" s="28">
        <v>100</v>
      </c>
      <c r="AD178" s="28">
        <v>33.333333333333329</v>
      </c>
      <c r="AE178" s="28">
        <v>100</v>
      </c>
      <c r="AF178" s="28">
        <v>66.666666666666657</v>
      </c>
      <c r="AG178" s="28">
        <v>0</v>
      </c>
    </row>
    <row r="179" spans="1:33" x14ac:dyDescent="0.25">
      <c r="A179" s="76">
        <v>25</v>
      </c>
      <c r="B179" s="76">
        <v>2</v>
      </c>
      <c r="C179" s="79" t="str">
        <f>VLOOKUP(D179,'[1]Коды и наим. ОО и АТЕ (2)'!$A$2:$F$553,6,0)</f>
        <v>Арсеньевский городской округ</v>
      </c>
      <c r="D179" s="76">
        <v>410</v>
      </c>
      <c r="E179" s="79" t="s">
        <v>253</v>
      </c>
      <c r="F179" s="76">
        <v>11</v>
      </c>
      <c r="G179" s="28">
        <v>90.909090909090907</v>
      </c>
      <c r="H179" s="28">
        <v>81.818181818181827</v>
      </c>
      <c r="I179" s="28">
        <v>81.818181818181827</v>
      </c>
      <c r="J179" s="28">
        <v>100</v>
      </c>
      <c r="K179" s="28">
        <v>54.54545454545454</v>
      </c>
      <c r="L179" s="28">
        <v>54.54545454545454</v>
      </c>
      <c r="M179" s="28">
        <v>72.727272727272734</v>
      </c>
      <c r="N179" s="28">
        <v>54.54545454545454</v>
      </c>
      <c r="O179" s="28">
        <v>36.363636363636367</v>
      </c>
      <c r="P179" s="28">
        <v>54.54545454545454</v>
      </c>
      <c r="Q179" s="28">
        <v>45.454545454545453</v>
      </c>
      <c r="R179" s="28">
        <v>36.363636363636367</v>
      </c>
      <c r="S179" s="28">
        <v>18.181818181818183</v>
      </c>
      <c r="T179" s="28">
        <v>36.363636363636367</v>
      </c>
      <c r="U179" s="28">
        <v>27.27272727272727</v>
      </c>
      <c r="V179" s="28">
        <v>45.454545454545453</v>
      </c>
      <c r="W179" s="28">
        <v>27.27272727272727</v>
      </c>
      <c r="X179" s="28">
        <v>54.54545454545454</v>
      </c>
      <c r="Y179" s="28">
        <v>63.636363636363633</v>
      </c>
      <c r="Z179" s="28">
        <v>36.363636363636367</v>
      </c>
      <c r="AA179" s="28">
        <v>54.54545454545454</v>
      </c>
      <c r="AB179" s="28">
        <v>81.818181818181827</v>
      </c>
      <c r="AC179" s="28">
        <v>36.363636363636367</v>
      </c>
      <c r="AD179" s="28">
        <v>0</v>
      </c>
      <c r="AE179" s="28">
        <v>9.0909090909090917</v>
      </c>
      <c r="AF179" s="28">
        <v>9.0909090909090917</v>
      </c>
      <c r="AG179" s="28">
        <v>0</v>
      </c>
    </row>
    <row r="180" spans="1:33" x14ac:dyDescent="0.25">
      <c r="A180" s="76">
        <v>25</v>
      </c>
      <c r="B180" s="76">
        <v>2</v>
      </c>
      <c r="C180" s="79" t="str">
        <f>VLOOKUP(D180,'[1]Коды и наим. ОО и АТЕ (2)'!$A$2:$F$553,6,0)</f>
        <v>Арсеньевский городской округ</v>
      </c>
      <c r="D180" s="76">
        <v>411</v>
      </c>
      <c r="E180" s="79" t="s">
        <v>254</v>
      </c>
      <c r="F180" s="76">
        <v>7</v>
      </c>
      <c r="G180" s="28">
        <v>14.285714285714285</v>
      </c>
      <c r="H180" s="28">
        <v>14.285714285714285</v>
      </c>
      <c r="I180" s="28">
        <v>0</v>
      </c>
      <c r="J180" s="28">
        <v>0</v>
      </c>
      <c r="K180" s="28">
        <v>0</v>
      </c>
      <c r="L180" s="28">
        <v>0</v>
      </c>
      <c r="M180" s="28">
        <v>0</v>
      </c>
      <c r="N180" s="28">
        <v>0</v>
      </c>
      <c r="O180" s="28">
        <v>0</v>
      </c>
      <c r="P180" s="28">
        <v>28.571428571428569</v>
      </c>
      <c r="Q180" s="28">
        <v>0</v>
      </c>
      <c r="R180" s="28">
        <v>0</v>
      </c>
      <c r="S180" s="28">
        <v>0</v>
      </c>
      <c r="T180" s="28">
        <v>0</v>
      </c>
      <c r="U180" s="28">
        <v>0</v>
      </c>
      <c r="V180" s="28">
        <v>0</v>
      </c>
      <c r="W180" s="28">
        <v>0</v>
      </c>
      <c r="X180" s="28">
        <v>0</v>
      </c>
      <c r="Y180" s="28">
        <v>0</v>
      </c>
      <c r="Z180" s="28">
        <v>0</v>
      </c>
      <c r="AA180" s="28">
        <v>0</v>
      </c>
      <c r="AB180" s="28">
        <v>0</v>
      </c>
      <c r="AC180" s="28">
        <v>0</v>
      </c>
      <c r="AD180" s="28">
        <v>0</v>
      </c>
      <c r="AE180" s="28">
        <v>0</v>
      </c>
      <c r="AF180" s="28">
        <v>0</v>
      </c>
      <c r="AG180" s="28">
        <v>0</v>
      </c>
    </row>
    <row r="181" spans="1:33" x14ac:dyDescent="0.25">
      <c r="A181" s="76">
        <v>25</v>
      </c>
      <c r="B181" s="76">
        <v>2</v>
      </c>
      <c r="C181" s="79" t="str">
        <f>VLOOKUP(D181,'[1]Коды и наим. ОО и АТЕ (2)'!$A$2:$F$553,6,0)</f>
        <v>Арсеньевский городской округ</v>
      </c>
      <c r="D181" s="76">
        <v>412</v>
      </c>
      <c r="E181" s="79" t="s">
        <v>255</v>
      </c>
      <c r="F181" s="76">
        <v>3</v>
      </c>
      <c r="G181" s="28">
        <v>100</v>
      </c>
      <c r="H181" s="28">
        <v>100</v>
      </c>
      <c r="I181" s="28">
        <v>100</v>
      </c>
      <c r="J181" s="28">
        <v>100</v>
      </c>
      <c r="K181" s="28">
        <v>33.333333333333329</v>
      </c>
      <c r="L181" s="28">
        <v>66.666666666666657</v>
      </c>
      <c r="M181" s="28">
        <v>100</v>
      </c>
      <c r="N181" s="28">
        <v>66.666666666666657</v>
      </c>
      <c r="O181" s="28">
        <v>66.666666666666657</v>
      </c>
      <c r="P181" s="28">
        <v>100</v>
      </c>
      <c r="Q181" s="28">
        <v>66.666666666666657</v>
      </c>
      <c r="R181" s="28">
        <v>66.666666666666657</v>
      </c>
      <c r="S181" s="28">
        <v>66.666666666666657</v>
      </c>
      <c r="T181" s="28">
        <v>33.333333333333329</v>
      </c>
      <c r="U181" s="28">
        <v>66.666666666666657</v>
      </c>
      <c r="V181" s="28">
        <v>66.666666666666657</v>
      </c>
      <c r="W181" s="28">
        <v>0</v>
      </c>
      <c r="X181" s="28">
        <v>0</v>
      </c>
      <c r="Y181" s="28">
        <v>0</v>
      </c>
      <c r="Z181" s="28">
        <v>0</v>
      </c>
      <c r="AA181" s="28">
        <v>0</v>
      </c>
      <c r="AB181" s="28">
        <v>66.666666666666657</v>
      </c>
      <c r="AC181" s="28">
        <v>0</v>
      </c>
      <c r="AD181" s="28">
        <v>0</v>
      </c>
      <c r="AE181" s="28">
        <v>0</v>
      </c>
      <c r="AF181" s="28">
        <v>0</v>
      </c>
      <c r="AG181" s="28">
        <v>0</v>
      </c>
    </row>
    <row r="182" spans="1:33" x14ac:dyDescent="0.25">
      <c r="A182" s="76">
        <v>26</v>
      </c>
      <c r="B182" s="76">
        <v>18</v>
      </c>
      <c r="C182" s="79" t="str">
        <f>VLOOKUP(D182,'[1]Коды и наим. ОО и АТЕ (2)'!$A$2:$F$553,6,0)</f>
        <v>Лазовский муниципальный округ</v>
      </c>
      <c r="D182" s="76">
        <v>3</v>
      </c>
      <c r="E182" s="79" t="s">
        <v>256</v>
      </c>
      <c r="F182" s="76">
        <v>1</v>
      </c>
      <c r="G182" s="28">
        <v>0</v>
      </c>
      <c r="H182" s="28">
        <v>0</v>
      </c>
      <c r="I182" s="28">
        <v>0</v>
      </c>
      <c r="J182" s="28">
        <v>0</v>
      </c>
      <c r="K182" s="28">
        <v>0</v>
      </c>
      <c r="L182" s="28">
        <v>0</v>
      </c>
      <c r="M182" s="28">
        <v>0</v>
      </c>
      <c r="N182" s="28">
        <v>0</v>
      </c>
      <c r="O182" s="28">
        <v>0</v>
      </c>
      <c r="P182" s="28">
        <v>0</v>
      </c>
      <c r="Q182" s="28">
        <v>0</v>
      </c>
      <c r="R182" s="28">
        <v>0</v>
      </c>
      <c r="S182" s="28">
        <v>0</v>
      </c>
      <c r="T182" s="28">
        <v>0</v>
      </c>
      <c r="U182" s="28">
        <v>0</v>
      </c>
      <c r="V182" s="28">
        <v>0</v>
      </c>
      <c r="W182" s="28">
        <v>0</v>
      </c>
      <c r="X182" s="28">
        <v>0</v>
      </c>
      <c r="Y182" s="28">
        <v>0</v>
      </c>
      <c r="Z182" s="28">
        <v>0</v>
      </c>
      <c r="AA182" s="28">
        <v>0</v>
      </c>
      <c r="AB182" s="28">
        <v>100</v>
      </c>
      <c r="AC182" s="28">
        <v>0</v>
      </c>
      <c r="AD182" s="28">
        <v>0</v>
      </c>
      <c r="AE182" s="28">
        <v>0</v>
      </c>
      <c r="AF182" s="28">
        <v>0</v>
      </c>
      <c r="AG182" s="28">
        <v>0</v>
      </c>
    </row>
    <row r="183" spans="1:33" x14ac:dyDescent="0.25">
      <c r="A183" s="76">
        <v>26</v>
      </c>
      <c r="B183" s="76">
        <v>18</v>
      </c>
      <c r="C183" s="79" t="str">
        <f>VLOOKUP(D183,'[1]Коды и наим. ОО и АТЕ (2)'!$A$2:$F$553,6,0)</f>
        <v>Лазовский муниципальный округ</v>
      </c>
      <c r="D183" s="76">
        <v>5</v>
      </c>
      <c r="E183" s="79" t="s">
        <v>257</v>
      </c>
      <c r="F183" s="76">
        <v>3</v>
      </c>
      <c r="G183" s="28">
        <v>100</v>
      </c>
      <c r="H183" s="28">
        <v>66.666666666666657</v>
      </c>
      <c r="I183" s="28">
        <v>100</v>
      </c>
      <c r="J183" s="28">
        <v>100</v>
      </c>
      <c r="K183" s="28">
        <v>66.666666666666657</v>
      </c>
      <c r="L183" s="28">
        <v>66.666666666666657</v>
      </c>
      <c r="M183" s="28">
        <v>100</v>
      </c>
      <c r="N183" s="28">
        <v>66.666666666666657</v>
      </c>
      <c r="O183" s="28">
        <v>66.666666666666657</v>
      </c>
      <c r="P183" s="28">
        <v>66.666666666666657</v>
      </c>
      <c r="Q183" s="28">
        <v>66.666666666666657</v>
      </c>
      <c r="R183" s="28">
        <v>66.666666666666657</v>
      </c>
      <c r="S183" s="28">
        <v>100</v>
      </c>
      <c r="T183" s="28">
        <v>33.333333333333329</v>
      </c>
      <c r="U183" s="28">
        <v>33.333333333333329</v>
      </c>
      <c r="V183" s="28">
        <v>66.666666666666657</v>
      </c>
      <c r="W183" s="28">
        <v>33.333333333333329</v>
      </c>
      <c r="X183" s="28">
        <v>100</v>
      </c>
      <c r="Y183" s="28">
        <v>33.333333333333329</v>
      </c>
      <c r="Z183" s="28">
        <v>66.666666666666657</v>
      </c>
      <c r="AA183" s="28">
        <v>66.666666666666657</v>
      </c>
      <c r="AB183" s="28">
        <v>33.333333333333329</v>
      </c>
      <c r="AC183" s="28">
        <v>66.666666666666657</v>
      </c>
      <c r="AD183" s="28">
        <v>33.333333333333329</v>
      </c>
      <c r="AE183" s="28">
        <v>0</v>
      </c>
      <c r="AF183" s="28">
        <v>0</v>
      </c>
      <c r="AG183" s="28">
        <v>0</v>
      </c>
    </row>
    <row r="184" spans="1:33" x14ac:dyDescent="0.25">
      <c r="A184" s="76">
        <v>27</v>
      </c>
      <c r="B184" s="76">
        <v>20</v>
      </c>
      <c r="C184" s="79" t="str">
        <f>VLOOKUP(D184,'[1]Коды и наим. ОО и АТЕ (2)'!$A$2:$F$553,6,0)</f>
        <v>Надеждинский муниципальный район</v>
      </c>
      <c r="D184" s="76">
        <v>425</v>
      </c>
      <c r="E184" s="79" t="s">
        <v>258</v>
      </c>
      <c r="F184" s="76">
        <v>4</v>
      </c>
      <c r="G184" s="28">
        <v>100</v>
      </c>
      <c r="H184" s="28">
        <v>75</v>
      </c>
      <c r="I184" s="28">
        <v>25</v>
      </c>
      <c r="J184" s="28">
        <v>75</v>
      </c>
      <c r="K184" s="28">
        <v>25</v>
      </c>
      <c r="L184" s="28">
        <v>50</v>
      </c>
      <c r="M184" s="28">
        <v>50</v>
      </c>
      <c r="N184" s="28">
        <v>50</v>
      </c>
      <c r="O184" s="28">
        <v>25</v>
      </c>
      <c r="P184" s="28">
        <v>75</v>
      </c>
      <c r="Q184" s="28">
        <v>25</v>
      </c>
      <c r="R184" s="28">
        <v>25</v>
      </c>
      <c r="S184" s="28">
        <v>25</v>
      </c>
      <c r="T184" s="28">
        <v>50</v>
      </c>
      <c r="U184" s="28">
        <v>50</v>
      </c>
      <c r="V184" s="28">
        <v>25</v>
      </c>
      <c r="W184" s="28">
        <v>25</v>
      </c>
      <c r="X184" s="28">
        <v>25</v>
      </c>
      <c r="Y184" s="28">
        <v>50</v>
      </c>
      <c r="Z184" s="28">
        <v>50</v>
      </c>
      <c r="AA184" s="28">
        <v>50</v>
      </c>
      <c r="AB184" s="28">
        <v>0</v>
      </c>
      <c r="AC184" s="28">
        <v>75</v>
      </c>
      <c r="AD184" s="28">
        <v>0</v>
      </c>
      <c r="AE184" s="28">
        <v>0</v>
      </c>
      <c r="AF184" s="28">
        <v>25</v>
      </c>
      <c r="AG184" s="28">
        <v>25</v>
      </c>
    </row>
    <row r="185" spans="1:33" x14ac:dyDescent="0.25">
      <c r="A185" s="76">
        <v>27</v>
      </c>
      <c r="B185" s="76">
        <v>20</v>
      </c>
      <c r="C185" s="79" t="str">
        <f>VLOOKUP(D185,'[1]Коды и наим. ОО и АТЕ (2)'!$A$2:$F$553,6,0)</f>
        <v>Надеждинский муниципальный район</v>
      </c>
      <c r="D185" s="76">
        <v>427</v>
      </c>
      <c r="E185" s="79" t="s">
        <v>259</v>
      </c>
      <c r="F185" s="76">
        <v>1</v>
      </c>
      <c r="G185" s="28">
        <v>100</v>
      </c>
      <c r="H185" s="28">
        <v>0</v>
      </c>
      <c r="I185" s="28">
        <v>100</v>
      </c>
      <c r="J185" s="28">
        <v>100</v>
      </c>
      <c r="K185" s="28">
        <v>0</v>
      </c>
      <c r="L185" s="28">
        <v>0</v>
      </c>
      <c r="M185" s="28">
        <v>0</v>
      </c>
      <c r="N185" s="28">
        <v>0</v>
      </c>
      <c r="O185" s="28">
        <v>0</v>
      </c>
      <c r="P185" s="28">
        <v>100</v>
      </c>
      <c r="Q185" s="28">
        <v>0</v>
      </c>
      <c r="R185" s="28">
        <v>100</v>
      </c>
      <c r="S185" s="28">
        <v>0</v>
      </c>
      <c r="T185" s="28">
        <v>0</v>
      </c>
      <c r="U185" s="28">
        <v>0</v>
      </c>
      <c r="V185" s="28">
        <v>0</v>
      </c>
      <c r="W185" s="28">
        <v>0</v>
      </c>
      <c r="X185" s="28">
        <v>100</v>
      </c>
      <c r="Y185" s="28">
        <v>0</v>
      </c>
      <c r="Z185" s="28">
        <v>0</v>
      </c>
      <c r="AA185" s="28">
        <v>0</v>
      </c>
      <c r="AB185" s="28">
        <v>0</v>
      </c>
      <c r="AC185" s="28">
        <v>0</v>
      </c>
      <c r="AD185" s="28">
        <v>0</v>
      </c>
      <c r="AE185" s="28">
        <v>0</v>
      </c>
      <c r="AF185" s="28">
        <v>0</v>
      </c>
      <c r="AG185" s="28">
        <v>0</v>
      </c>
    </row>
    <row r="186" spans="1:33" x14ac:dyDescent="0.25">
      <c r="A186" s="76">
        <v>27</v>
      </c>
      <c r="B186" s="76">
        <v>20</v>
      </c>
      <c r="C186" s="79" t="str">
        <f>VLOOKUP(D186,'[1]Коды и наим. ОО и АТЕ (2)'!$A$2:$F$553,6,0)</f>
        <v>Надеждинский муниципальный район</v>
      </c>
      <c r="D186" s="76">
        <v>428</v>
      </c>
      <c r="E186" s="79" t="s">
        <v>260</v>
      </c>
      <c r="F186" s="76">
        <v>2</v>
      </c>
      <c r="G186" s="28">
        <v>100</v>
      </c>
      <c r="H186" s="28">
        <v>100</v>
      </c>
      <c r="I186" s="28">
        <v>100</v>
      </c>
      <c r="J186" s="28">
        <v>100</v>
      </c>
      <c r="K186" s="28">
        <v>0</v>
      </c>
      <c r="L186" s="28">
        <v>50</v>
      </c>
      <c r="M186" s="28">
        <v>0</v>
      </c>
      <c r="N186" s="28">
        <v>0</v>
      </c>
      <c r="O186" s="28">
        <v>50</v>
      </c>
      <c r="P186" s="28">
        <v>0</v>
      </c>
      <c r="Q186" s="28">
        <v>50</v>
      </c>
      <c r="R186" s="28">
        <v>0</v>
      </c>
      <c r="S186" s="28">
        <v>0</v>
      </c>
      <c r="T186" s="28">
        <v>0</v>
      </c>
      <c r="U186" s="28">
        <v>0</v>
      </c>
      <c r="V186" s="28">
        <v>0</v>
      </c>
      <c r="W186" s="28">
        <v>0</v>
      </c>
      <c r="X186" s="28">
        <v>0</v>
      </c>
      <c r="Y186" s="28">
        <v>50</v>
      </c>
      <c r="Z186" s="28">
        <v>50</v>
      </c>
      <c r="AA186" s="28">
        <v>50</v>
      </c>
      <c r="AB186" s="28">
        <v>0</v>
      </c>
      <c r="AC186" s="28">
        <v>0</v>
      </c>
      <c r="AD186" s="28">
        <v>0</v>
      </c>
      <c r="AE186" s="28">
        <v>0</v>
      </c>
      <c r="AF186" s="28">
        <v>0</v>
      </c>
      <c r="AG186" s="28">
        <v>0</v>
      </c>
    </row>
    <row r="187" spans="1:33" x14ac:dyDescent="0.25">
      <c r="A187" s="76">
        <v>27</v>
      </c>
      <c r="B187" s="76">
        <v>20</v>
      </c>
      <c r="C187" s="79" t="str">
        <f>VLOOKUP(D187,'[1]Коды и наим. ОО и АТЕ (2)'!$A$2:$F$553,6,0)</f>
        <v>Надеждинский муниципальный район</v>
      </c>
      <c r="D187" s="76">
        <v>430</v>
      </c>
      <c r="E187" s="79" t="s">
        <v>261</v>
      </c>
      <c r="F187" s="76">
        <v>1</v>
      </c>
      <c r="G187" s="28">
        <v>0</v>
      </c>
      <c r="H187" s="28">
        <v>100</v>
      </c>
      <c r="I187" s="28">
        <v>100</v>
      </c>
      <c r="J187" s="28">
        <v>100</v>
      </c>
      <c r="K187" s="28">
        <v>0</v>
      </c>
      <c r="L187" s="28">
        <v>0</v>
      </c>
      <c r="M187" s="28">
        <v>0</v>
      </c>
      <c r="N187" s="28">
        <v>0</v>
      </c>
      <c r="O187" s="28">
        <v>0</v>
      </c>
      <c r="P187" s="28">
        <v>0</v>
      </c>
      <c r="Q187" s="28">
        <v>0</v>
      </c>
      <c r="R187" s="28">
        <v>0</v>
      </c>
      <c r="S187" s="28">
        <v>0</v>
      </c>
      <c r="T187" s="28">
        <v>100</v>
      </c>
      <c r="U187" s="28">
        <v>0</v>
      </c>
      <c r="V187" s="28">
        <v>0</v>
      </c>
      <c r="W187" s="28">
        <v>0</v>
      </c>
      <c r="X187" s="28">
        <v>0</v>
      </c>
      <c r="Y187" s="28">
        <v>0</v>
      </c>
      <c r="Z187" s="28">
        <v>0</v>
      </c>
      <c r="AA187" s="28">
        <v>0</v>
      </c>
      <c r="AB187" s="28">
        <v>100</v>
      </c>
      <c r="AC187" s="28">
        <v>0</v>
      </c>
      <c r="AD187" s="28">
        <v>0</v>
      </c>
      <c r="AE187" s="28">
        <v>0</v>
      </c>
      <c r="AF187" s="28">
        <v>0</v>
      </c>
      <c r="AG187" s="28">
        <v>0</v>
      </c>
    </row>
    <row r="188" spans="1:33" x14ac:dyDescent="0.25">
      <c r="A188" s="76">
        <v>27</v>
      </c>
      <c r="B188" s="76">
        <v>20</v>
      </c>
      <c r="C188" s="79" t="str">
        <f>VLOOKUP(D188,'[1]Коды и наим. ОО и АТЕ (2)'!$A$2:$F$553,6,0)</f>
        <v>Надеждинский муниципальный район</v>
      </c>
      <c r="D188" s="76">
        <v>431</v>
      </c>
      <c r="E188" s="79" t="s">
        <v>262</v>
      </c>
      <c r="F188" s="76">
        <v>4</v>
      </c>
      <c r="G188" s="28">
        <v>75</v>
      </c>
      <c r="H188" s="28">
        <v>75</v>
      </c>
      <c r="I188" s="28">
        <v>50</v>
      </c>
      <c r="J188" s="28">
        <v>75</v>
      </c>
      <c r="K188" s="28">
        <v>0</v>
      </c>
      <c r="L188" s="28">
        <v>0</v>
      </c>
      <c r="M188" s="28">
        <v>0</v>
      </c>
      <c r="N188" s="28">
        <v>0</v>
      </c>
      <c r="O188" s="28">
        <v>0</v>
      </c>
      <c r="P188" s="28">
        <v>50</v>
      </c>
      <c r="Q188" s="28">
        <v>0</v>
      </c>
      <c r="R188" s="28">
        <v>0</v>
      </c>
      <c r="S188" s="28">
        <v>25</v>
      </c>
      <c r="T188" s="28">
        <v>0</v>
      </c>
      <c r="U188" s="28">
        <v>0</v>
      </c>
      <c r="V188" s="28">
        <v>0</v>
      </c>
      <c r="W188" s="28">
        <v>0</v>
      </c>
      <c r="X188" s="28">
        <v>0</v>
      </c>
      <c r="Y188" s="28">
        <v>25</v>
      </c>
      <c r="Z188" s="28">
        <v>25</v>
      </c>
      <c r="AA188" s="28">
        <v>25</v>
      </c>
      <c r="AB188" s="28">
        <v>25</v>
      </c>
      <c r="AC188" s="28">
        <v>0</v>
      </c>
      <c r="AD188" s="28">
        <v>0</v>
      </c>
      <c r="AE188" s="28">
        <v>0</v>
      </c>
      <c r="AF188" s="28">
        <v>0</v>
      </c>
      <c r="AG188" s="28">
        <v>0</v>
      </c>
    </row>
    <row r="189" spans="1:33" x14ac:dyDescent="0.25">
      <c r="A189" s="76">
        <v>27</v>
      </c>
      <c r="B189" s="76">
        <v>20</v>
      </c>
      <c r="C189" s="79" t="str">
        <f>VLOOKUP(D189,'[1]Коды и наим. ОО и АТЕ (2)'!$A$2:$F$553,6,0)</f>
        <v>Надеждинский муниципальный район</v>
      </c>
      <c r="D189" s="76">
        <v>900</v>
      </c>
      <c r="E189" s="79" t="s">
        <v>263</v>
      </c>
      <c r="F189" s="76">
        <v>2</v>
      </c>
      <c r="G189" s="28">
        <v>50</v>
      </c>
      <c r="H189" s="28">
        <v>50</v>
      </c>
      <c r="I189" s="28">
        <v>50</v>
      </c>
      <c r="J189" s="28">
        <v>100</v>
      </c>
      <c r="K189" s="28">
        <v>50</v>
      </c>
      <c r="L189" s="28">
        <v>0</v>
      </c>
      <c r="M189" s="28">
        <v>0</v>
      </c>
      <c r="N189" s="28">
        <v>50</v>
      </c>
      <c r="O189" s="28">
        <v>0</v>
      </c>
      <c r="P189" s="28">
        <v>100</v>
      </c>
      <c r="Q189" s="28">
        <v>50</v>
      </c>
      <c r="R189" s="28">
        <v>0</v>
      </c>
      <c r="S189" s="28">
        <v>0</v>
      </c>
      <c r="T189" s="28">
        <v>0</v>
      </c>
      <c r="U189" s="28">
        <v>50</v>
      </c>
      <c r="V189" s="28">
        <v>50</v>
      </c>
      <c r="W189" s="28">
        <v>50</v>
      </c>
      <c r="X189" s="28">
        <v>50</v>
      </c>
      <c r="Y189" s="28">
        <v>50</v>
      </c>
      <c r="Z189" s="28">
        <v>50</v>
      </c>
      <c r="AA189" s="28">
        <v>50</v>
      </c>
      <c r="AB189" s="28">
        <v>50</v>
      </c>
      <c r="AC189" s="28">
        <v>0</v>
      </c>
      <c r="AD189" s="28">
        <v>0</v>
      </c>
      <c r="AE189" s="28">
        <v>0</v>
      </c>
      <c r="AF189" s="28">
        <v>0</v>
      </c>
      <c r="AG189" s="28">
        <v>0</v>
      </c>
    </row>
    <row r="190" spans="1:33" x14ac:dyDescent="0.25">
      <c r="A190" s="76">
        <v>29</v>
      </c>
      <c r="B190" s="76">
        <v>26</v>
      </c>
      <c r="C190" s="79" t="str">
        <f>VLOOKUP(D190,'[1]Коды и наим. ОО и АТЕ (2)'!$A$2:$F$553,6,0)</f>
        <v>Партизанский муниципальный округ</v>
      </c>
      <c r="D190" s="76">
        <v>130</v>
      </c>
      <c r="E190" s="79" t="s">
        <v>264</v>
      </c>
      <c r="F190" s="76">
        <v>1</v>
      </c>
      <c r="G190" s="28">
        <v>100</v>
      </c>
      <c r="H190" s="28">
        <v>100</v>
      </c>
      <c r="I190" s="28">
        <v>0</v>
      </c>
      <c r="J190" s="28">
        <v>100</v>
      </c>
      <c r="K190" s="28">
        <v>0</v>
      </c>
      <c r="L190" s="28">
        <v>0</v>
      </c>
      <c r="M190" s="28">
        <v>100</v>
      </c>
      <c r="N190" s="28">
        <v>0</v>
      </c>
      <c r="O190" s="28">
        <v>0</v>
      </c>
      <c r="P190" s="28">
        <v>100</v>
      </c>
      <c r="Q190" s="28">
        <v>0</v>
      </c>
      <c r="R190" s="28">
        <v>100</v>
      </c>
      <c r="S190" s="28">
        <v>0</v>
      </c>
      <c r="T190" s="28">
        <v>0</v>
      </c>
      <c r="U190" s="28">
        <v>0</v>
      </c>
      <c r="V190" s="28">
        <v>0</v>
      </c>
      <c r="W190" s="28">
        <v>0</v>
      </c>
      <c r="X190" s="28">
        <v>0</v>
      </c>
      <c r="Y190" s="28">
        <v>0</v>
      </c>
      <c r="Z190" s="28">
        <v>0</v>
      </c>
      <c r="AA190" s="28">
        <v>0</v>
      </c>
      <c r="AB190" s="28">
        <v>100</v>
      </c>
      <c r="AC190" s="28">
        <v>0</v>
      </c>
      <c r="AD190" s="28">
        <v>0</v>
      </c>
      <c r="AE190" s="28">
        <v>0</v>
      </c>
      <c r="AF190" s="28">
        <v>0</v>
      </c>
      <c r="AG190" s="28">
        <v>0</v>
      </c>
    </row>
    <row r="191" spans="1:33" x14ac:dyDescent="0.25">
      <c r="A191" s="76">
        <v>29</v>
      </c>
      <c r="B191" s="76">
        <v>26</v>
      </c>
      <c r="C191" s="79" t="str">
        <f>VLOOKUP(D191,'[1]Коды и наим. ОО и АТЕ (2)'!$A$2:$F$553,6,0)</f>
        <v>Партизанский муниципальный округ</v>
      </c>
      <c r="D191" s="76">
        <v>135</v>
      </c>
      <c r="E191" s="79" t="s">
        <v>265</v>
      </c>
      <c r="F191" s="76">
        <v>1</v>
      </c>
      <c r="G191" s="28">
        <v>100</v>
      </c>
      <c r="H191" s="28">
        <v>0</v>
      </c>
      <c r="I191" s="28">
        <v>100</v>
      </c>
      <c r="J191" s="28">
        <v>100</v>
      </c>
      <c r="K191" s="28">
        <v>0</v>
      </c>
      <c r="L191" s="28">
        <v>0</v>
      </c>
      <c r="M191" s="28">
        <v>0</v>
      </c>
      <c r="N191" s="28">
        <v>0</v>
      </c>
      <c r="O191" s="28">
        <v>0</v>
      </c>
      <c r="P191" s="28">
        <v>100</v>
      </c>
      <c r="Q191" s="28">
        <v>0</v>
      </c>
      <c r="R191" s="28">
        <v>100</v>
      </c>
      <c r="S191" s="28">
        <v>100</v>
      </c>
      <c r="T191" s="28">
        <v>0</v>
      </c>
      <c r="U191" s="28">
        <v>0</v>
      </c>
      <c r="V191" s="28">
        <v>0</v>
      </c>
      <c r="W191" s="28">
        <v>0</v>
      </c>
      <c r="X191" s="28">
        <v>0</v>
      </c>
      <c r="Y191" s="28">
        <v>0</v>
      </c>
      <c r="Z191" s="28">
        <v>0</v>
      </c>
      <c r="AA191" s="28">
        <v>0</v>
      </c>
      <c r="AB191" s="28">
        <v>0</v>
      </c>
      <c r="AC191" s="28">
        <v>0</v>
      </c>
      <c r="AD191" s="28">
        <v>0</v>
      </c>
      <c r="AE191" s="28">
        <v>0</v>
      </c>
      <c r="AF191" s="28">
        <v>0</v>
      </c>
      <c r="AG191" s="28">
        <v>0</v>
      </c>
    </row>
    <row r="192" spans="1:33" x14ac:dyDescent="0.25">
      <c r="A192" s="76">
        <v>29</v>
      </c>
      <c r="B192" s="76">
        <v>26</v>
      </c>
      <c r="C192" s="79" t="str">
        <f>VLOOKUP(D192,'[1]Коды и наим. ОО и АТЕ (2)'!$A$2:$F$553,6,0)</f>
        <v>Партизанский муниципальный округ</v>
      </c>
      <c r="D192" s="76">
        <v>541</v>
      </c>
      <c r="E192" s="79" t="s">
        <v>266</v>
      </c>
      <c r="F192" s="76">
        <v>2</v>
      </c>
      <c r="G192" s="28">
        <v>100</v>
      </c>
      <c r="H192" s="28">
        <v>100</v>
      </c>
      <c r="I192" s="28">
        <v>50</v>
      </c>
      <c r="J192" s="28">
        <v>50</v>
      </c>
      <c r="K192" s="28">
        <v>50</v>
      </c>
      <c r="L192" s="28">
        <v>50</v>
      </c>
      <c r="M192" s="28">
        <v>100</v>
      </c>
      <c r="N192" s="28">
        <v>0</v>
      </c>
      <c r="O192" s="28">
        <v>0</v>
      </c>
      <c r="P192" s="28">
        <v>0</v>
      </c>
      <c r="Q192" s="28">
        <v>50</v>
      </c>
      <c r="R192" s="28">
        <v>0</v>
      </c>
      <c r="S192" s="28">
        <v>50</v>
      </c>
      <c r="T192" s="28">
        <v>0</v>
      </c>
      <c r="U192" s="28">
        <v>0</v>
      </c>
      <c r="V192" s="28">
        <v>0</v>
      </c>
      <c r="W192" s="28">
        <v>0</v>
      </c>
      <c r="X192" s="28">
        <v>0</v>
      </c>
      <c r="Y192" s="28">
        <v>50</v>
      </c>
      <c r="Z192" s="28">
        <v>50</v>
      </c>
      <c r="AA192" s="28">
        <v>50</v>
      </c>
      <c r="AB192" s="28">
        <v>0</v>
      </c>
      <c r="AC192" s="28">
        <v>0</v>
      </c>
      <c r="AD192" s="28">
        <v>0</v>
      </c>
      <c r="AE192" s="28">
        <v>0</v>
      </c>
      <c r="AF192" s="28">
        <v>0</v>
      </c>
      <c r="AG192" s="28">
        <v>0</v>
      </c>
    </row>
    <row r="193" spans="1:33" x14ac:dyDescent="0.25">
      <c r="A193" s="76">
        <v>30</v>
      </c>
      <c r="B193" s="76">
        <v>25</v>
      </c>
      <c r="C193" s="79" t="str">
        <f>VLOOKUP(D193,'[1]Коды и наим. ОО и АТЕ (2)'!$A$2:$F$553,6,0)</f>
        <v>Ольгинский муниципальный округ</v>
      </c>
      <c r="D193" s="76">
        <v>158</v>
      </c>
      <c r="E193" s="79" t="s">
        <v>267</v>
      </c>
      <c r="F193" s="76">
        <v>1</v>
      </c>
      <c r="G193" s="28">
        <v>100</v>
      </c>
      <c r="H193" s="28">
        <v>100</v>
      </c>
      <c r="I193" s="28">
        <v>100</v>
      </c>
      <c r="J193" s="28">
        <v>0</v>
      </c>
      <c r="K193" s="28">
        <v>0</v>
      </c>
      <c r="L193" s="28">
        <v>0</v>
      </c>
      <c r="M193" s="28">
        <v>100</v>
      </c>
      <c r="N193" s="28">
        <v>100</v>
      </c>
      <c r="O193" s="28">
        <v>0</v>
      </c>
      <c r="P193" s="28">
        <v>100</v>
      </c>
      <c r="Q193" s="28">
        <v>0</v>
      </c>
      <c r="R193" s="28">
        <v>0</v>
      </c>
      <c r="S193" s="28">
        <v>0</v>
      </c>
      <c r="T193" s="28">
        <v>0</v>
      </c>
      <c r="U193" s="28">
        <v>0</v>
      </c>
      <c r="V193" s="28">
        <v>0</v>
      </c>
      <c r="W193" s="28">
        <v>0</v>
      </c>
      <c r="X193" s="28">
        <v>0</v>
      </c>
      <c r="Y193" s="28">
        <v>100</v>
      </c>
      <c r="Z193" s="28">
        <v>100</v>
      </c>
      <c r="AA193" s="28">
        <v>0</v>
      </c>
      <c r="AB193" s="28">
        <v>0</v>
      </c>
      <c r="AC193" s="28">
        <v>0</v>
      </c>
      <c r="AD193" s="28">
        <v>0</v>
      </c>
      <c r="AE193" s="28">
        <v>0</v>
      </c>
      <c r="AF193" s="28">
        <v>0</v>
      </c>
      <c r="AG193" s="28">
        <v>0</v>
      </c>
    </row>
    <row r="194" spans="1:33" x14ac:dyDescent="0.25">
      <c r="A194" s="76">
        <v>31</v>
      </c>
      <c r="B194" s="76">
        <v>21</v>
      </c>
      <c r="C194" s="79" t="str">
        <f>VLOOKUP(D194,'[1]Коды и наим. ОО и АТЕ (2)'!$A$2:$F$553,6,0)</f>
        <v>Октябрьский муниципальный округ</v>
      </c>
      <c r="D194" s="76">
        <v>167</v>
      </c>
      <c r="E194" s="79" t="s">
        <v>268</v>
      </c>
      <c r="F194" s="76">
        <v>3</v>
      </c>
      <c r="G194" s="28">
        <v>66.666666666666657</v>
      </c>
      <c r="H194" s="28">
        <v>100</v>
      </c>
      <c r="I194" s="28">
        <v>100</v>
      </c>
      <c r="J194" s="28">
        <v>100</v>
      </c>
      <c r="K194" s="28">
        <v>33.333333333333329</v>
      </c>
      <c r="L194" s="28">
        <v>0</v>
      </c>
      <c r="M194" s="28">
        <v>0</v>
      </c>
      <c r="N194" s="28">
        <v>66.666666666666657</v>
      </c>
      <c r="O194" s="28">
        <v>0</v>
      </c>
      <c r="P194" s="28">
        <v>66.666666666666657</v>
      </c>
      <c r="Q194" s="28">
        <v>33.333333333333329</v>
      </c>
      <c r="R194" s="28">
        <v>33.333333333333329</v>
      </c>
      <c r="S194" s="28">
        <v>66.666666666666657</v>
      </c>
      <c r="T194" s="28">
        <v>0</v>
      </c>
      <c r="U194" s="28">
        <v>66.666666666666657</v>
      </c>
      <c r="V194" s="28">
        <v>66.666666666666657</v>
      </c>
      <c r="W194" s="28">
        <v>0</v>
      </c>
      <c r="X194" s="28">
        <v>0</v>
      </c>
      <c r="Y194" s="28">
        <v>0</v>
      </c>
      <c r="Z194" s="28">
        <v>33.333333333333329</v>
      </c>
      <c r="AA194" s="28">
        <v>33.333333333333329</v>
      </c>
      <c r="AB194" s="28">
        <v>33.333333333333329</v>
      </c>
      <c r="AC194" s="28">
        <v>66.666666666666657</v>
      </c>
      <c r="AD194" s="28">
        <v>0</v>
      </c>
      <c r="AE194" s="28">
        <v>0</v>
      </c>
      <c r="AF194" s="28">
        <v>0</v>
      </c>
      <c r="AG194" s="28">
        <v>0</v>
      </c>
    </row>
    <row r="195" spans="1:33" x14ac:dyDescent="0.25">
      <c r="A195" s="76">
        <v>31</v>
      </c>
      <c r="B195" s="76">
        <v>21</v>
      </c>
      <c r="C195" s="79" t="str">
        <f>VLOOKUP(D195,'[1]Коды и наим. ОО и АТЕ (2)'!$A$2:$F$553,6,0)</f>
        <v>Октябрьский муниципальный округ</v>
      </c>
      <c r="D195" s="76">
        <v>168</v>
      </c>
      <c r="E195" s="79" t="s">
        <v>269</v>
      </c>
      <c r="F195" s="76">
        <v>3</v>
      </c>
      <c r="G195" s="28">
        <v>100</v>
      </c>
      <c r="H195" s="28">
        <v>0</v>
      </c>
      <c r="I195" s="28">
        <v>100</v>
      </c>
      <c r="J195" s="28">
        <v>66.666666666666657</v>
      </c>
      <c r="K195" s="28">
        <v>0</v>
      </c>
      <c r="L195" s="28">
        <v>33.333333333333329</v>
      </c>
      <c r="M195" s="28">
        <v>33.333333333333329</v>
      </c>
      <c r="N195" s="28">
        <v>33.333333333333329</v>
      </c>
      <c r="O195" s="28">
        <v>33.333333333333329</v>
      </c>
      <c r="P195" s="28">
        <v>66.666666666666657</v>
      </c>
      <c r="Q195" s="28">
        <v>66.666666666666657</v>
      </c>
      <c r="R195" s="28">
        <v>33.333333333333329</v>
      </c>
      <c r="S195" s="28">
        <v>33.333333333333329</v>
      </c>
      <c r="T195" s="28">
        <v>0</v>
      </c>
      <c r="U195" s="28">
        <v>0</v>
      </c>
      <c r="V195" s="28">
        <v>0</v>
      </c>
      <c r="W195" s="28">
        <v>0</v>
      </c>
      <c r="X195" s="28">
        <v>0</v>
      </c>
      <c r="Y195" s="28">
        <v>33.333333333333329</v>
      </c>
      <c r="Z195" s="28">
        <v>0</v>
      </c>
      <c r="AA195" s="28">
        <v>0</v>
      </c>
      <c r="AB195" s="28">
        <v>0</v>
      </c>
      <c r="AC195" s="28">
        <v>0</v>
      </c>
      <c r="AD195" s="28">
        <v>0</v>
      </c>
      <c r="AE195" s="28">
        <v>0</v>
      </c>
      <c r="AF195" s="28">
        <v>0</v>
      </c>
      <c r="AG195" s="28">
        <v>0</v>
      </c>
    </row>
    <row r="196" spans="1:33" x14ac:dyDescent="0.25">
      <c r="A196" s="76">
        <v>31</v>
      </c>
      <c r="B196" s="76">
        <v>21</v>
      </c>
      <c r="C196" s="79" t="str">
        <f>VLOOKUP(D196,'[1]Коды и наим. ОО и АТЕ (2)'!$A$2:$F$553,6,0)</f>
        <v>Октябрьский муниципальный округ</v>
      </c>
      <c r="D196" s="76">
        <v>169</v>
      </c>
      <c r="E196" s="79" t="s">
        <v>270</v>
      </c>
      <c r="F196" s="76">
        <v>1</v>
      </c>
      <c r="G196" s="28">
        <v>100</v>
      </c>
      <c r="H196" s="28">
        <v>0</v>
      </c>
      <c r="I196" s="28">
        <v>0</v>
      </c>
      <c r="J196" s="28">
        <v>100</v>
      </c>
      <c r="K196" s="28">
        <v>100</v>
      </c>
      <c r="L196" s="28">
        <v>100</v>
      </c>
      <c r="M196" s="28">
        <v>100</v>
      </c>
      <c r="N196" s="28">
        <v>100</v>
      </c>
      <c r="O196" s="28">
        <v>100</v>
      </c>
      <c r="P196" s="28">
        <v>100</v>
      </c>
      <c r="Q196" s="28">
        <v>100</v>
      </c>
      <c r="R196" s="28">
        <v>100</v>
      </c>
      <c r="S196" s="28">
        <v>100</v>
      </c>
      <c r="T196" s="28">
        <v>100</v>
      </c>
      <c r="U196" s="28">
        <v>100</v>
      </c>
      <c r="V196" s="28">
        <v>100</v>
      </c>
      <c r="W196" s="28">
        <v>100</v>
      </c>
      <c r="X196" s="28">
        <v>100</v>
      </c>
      <c r="Y196" s="28">
        <v>100</v>
      </c>
      <c r="Z196" s="28">
        <v>100</v>
      </c>
      <c r="AA196" s="28">
        <v>100</v>
      </c>
      <c r="AB196" s="28">
        <v>100</v>
      </c>
      <c r="AC196" s="28">
        <v>100</v>
      </c>
      <c r="AD196" s="28">
        <v>0</v>
      </c>
      <c r="AE196" s="28">
        <v>100</v>
      </c>
      <c r="AF196" s="28">
        <v>50</v>
      </c>
      <c r="AG196" s="28">
        <v>0</v>
      </c>
    </row>
    <row r="197" spans="1:33" x14ac:dyDescent="0.25">
      <c r="A197" s="76">
        <v>31</v>
      </c>
      <c r="B197" s="76">
        <v>21</v>
      </c>
      <c r="C197" s="79" t="str">
        <f>VLOOKUP(D197,'[1]Коды и наим. ОО и АТЕ (2)'!$A$2:$F$553,6,0)</f>
        <v>Октябрьский муниципальный округ</v>
      </c>
      <c r="D197" s="76">
        <v>170</v>
      </c>
      <c r="E197" s="79" t="s">
        <v>271</v>
      </c>
      <c r="F197" s="76">
        <v>1</v>
      </c>
      <c r="G197" s="28">
        <v>100</v>
      </c>
      <c r="H197" s="28">
        <v>100</v>
      </c>
      <c r="I197" s="28">
        <v>100</v>
      </c>
      <c r="J197" s="28">
        <v>100</v>
      </c>
      <c r="K197" s="28">
        <v>0</v>
      </c>
      <c r="L197" s="28">
        <v>0</v>
      </c>
      <c r="M197" s="28">
        <v>0</v>
      </c>
      <c r="N197" s="28">
        <v>0</v>
      </c>
      <c r="O197" s="28">
        <v>0</v>
      </c>
      <c r="P197" s="28">
        <v>0</v>
      </c>
      <c r="Q197" s="28">
        <v>0</v>
      </c>
      <c r="R197" s="28">
        <v>0</v>
      </c>
      <c r="S197" s="28">
        <v>0</v>
      </c>
      <c r="T197" s="28">
        <v>0</v>
      </c>
      <c r="U197" s="28">
        <v>0</v>
      </c>
      <c r="V197" s="28">
        <v>0</v>
      </c>
      <c r="W197" s="28">
        <v>0</v>
      </c>
      <c r="X197" s="28">
        <v>100</v>
      </c>
      <c r="Y197" s="28">
        <v>100</v>
      </c>
      <c r="Z197" s="28">
        <v>0</v>
      </c>
      <c r="AA197" s="28">
        <v>0</v>
      </c>
      <c r="AB197" s="28">
        <v>0</v>
      </c>
      <c r="AC197" s="28">
        <v>0</v>
      </c>
      <c r="AD197" s="28">
        <v>0</v>
      </c>
      <c r="AE197" s="28">
        <v>0</v>
      </c>
      <c r="AF197" s="28">
        <v>0</v>
      </c>
      <c r="AG197" s="28">
        <v>0</v>
      </c>
    </row>
    <row r="198" spans="1:33" x14ac:dyDescent="0.25">
      <c r="A198" s="76">
        <v>32</v>
      </c>
      <c r="B198" s="76">
        <v>19</v>
      </c>
      <c r="C198" s="79" t="str">
        <f>VLOOKUP(D198,'[1]Коды и наим. ОО и АТЕ (2)'!$A$2:$F$553,6,0)</f>
        <v>Городской округ Большой Камень</v>
      </c>
      <c r="D198" s="76">
        <v>200</v>
      </c>
      <c r="E198" s="79" t="s">
        <v>272</v>
      </c>
      <c r="F198" s="76">
        <v>8</v>
      </c>
      <c r="G198" s="28">
        <v>87.5</v>
      </c>
      <c r="H198" s="28">
        <v>62.5</v>
      </c>
      <c r="I198" s="28">
        <v>25</v>
      </c>
      <c r="J198" s="28">
        <v>75</v>
      </c>
      <c r="K198" s="28">
        <v>50</v>
      </c>
      <c r="L198" s="28">
        <v>37.5</v>
      </c>
      <c r="M198" s="28">
        <v>37.5</v>
      </c>
      <c r="N198" s="28">
        <v>50</v>
      </c>
      <c r="O198" s="28">
        <v>37.5</v>
      </c>
      <c r="P198" s="28">
        <v>25</v>
      </c>
      <c r="Q198" s="28">
        <v>25</v>
      </c>
      <c r="R198" s="28">
        <v>37.5</v>
      </c>
      <c r="S198" s="28">
        <v>62.5</v>
      </c>
      <c r="T198" s="28">
        <v>0</v>
      </c>
      <c r="U198" s="28">
        <v>12.5</v>
      </c>
      <c r="V198" s="28">
        <v>50</v>
      </c>
      <c r="W198" s="28">
        <v>12.5</v>
      </c>
      <c r="X198" s="28">
        <v>25</v>
      </c>
      <c r="Y198" s="28">
        <v>50</v>
      </c>
      <c r="Z198" s="28">
        <v>25</v>
      </c>
      <c r="AA198" s="28">
        <v>25</v>
      </c>
      <c r="AB198" s="28">
        <v>25</v>
      </c>
      <c r="AC198" s="28">
        <v>37.5</v>
      </c>
      <c r="AD198" s="28">
        <v>0</v>
      </c>
      <c r="AE198" s="28">
        <v>25</v>
      </c>
      <c r="AF198" s="28">
        <v>0</v>
      </c>
      <c r="AG198" s="28">
        <v>0</v>
      </c>
    </row>
    <row r="199" spans="1:33" x14ac:dyDescent="0.25">
      <c r="A199" s="76">
        <v>32</v>
      </c>
      <c r="B199" s="76">
        <v>19</v>
      </c>
      <c r="C199" s="79" t="str">
        <f>VLOOKUP(D199,'[1]Коды и наим. ОО и АТЕ (2)'!$A$2:$F$553,6,0)</f>
        <v>Городской округ Большой Камень</v>
      </c>
      <c r="D199" s="76">
        <v>201</v>
      </c>
      <c r="E199" s="79" t="s">
        <v>273</v>
      </c>
      <c r="F199" s="76">
        <v>7</v>
      </c>
      <c r="G199" s="28">
        <v>85.714285714285708</v>
      </c>
      <c r="H199" s="28">
        <v>85.714285714285708</v>
      </c>
      <c r="I199" s="28">
        <v>71.428571428571431</v>
      </c>
      <c r="J199" s="28">
        <v>85.714285714285708</v>
      </c>
      <c r="K199" s="28">
        <v>28.571428571428569</v>
      </c>
      <c r="L199" s="28">
        <v>42.857142857142854</v>
      </c>
      <c r="M199" s="28">
        <v>71.428571428571431</v>
      </c>
      <c r="N199" s="28">
        <v>42.857142857142854</v>
      </c>
      <c r="O199" s="28">
        <v>0</v>
      </c>
      <c r="P199" s="28">
        <v>42.857142857142854</v>
      </c>
      <c r="Q199" s="28">
        <v>14.285714285714285</v>
      </c>
      <c r="R199" s="28">
        <v>71.428571428571431</v>
      </c>
      <c r="S199" s="28">
        <v>42.857142857142854</v>
      </c>
      <c r="T199" s="28">
        <v>14.285714285714285</v>
      </c>
      <c r="U199" s="28">
        <v>28.571428571428569</v>
      </c>
      <c r="V199" s="28">
        <v>28.571428571428569</v>
      </c>
      <c r="W199" s="28">
        <v>14.285714285714285</v>
      </c>
      <c r="X199" s="28">
        <v>42.857142857142854</v>
      </c>
      <c r="Y199" s="28">
        <v>42.857142857142854</v>
      </c>
      <c r="Z199" s="28">
        <v>28.571428571428569</v>
      </c>
      <c r="AA199" s="28">
        <v>28.571428571428569</v>
      </c>
      <c r="AB199" s="28">
        <v>28.571428571428569</v>
      </c>
      <c r="AC199" s="28">
        <v>42.857142857142854</v>
      </c>
      <c r="AD199" s="28">
        <v>0</v>
      </c>
      <c r="AE199" s="28">
        <v>0</v>
      </c>
      <c r="AF199" s="28">
        <v>0</v>
      </c>
      <c r="AG199" s="28">
        <v>0</v>
      </c>
    </row>
    <row r="200" spans="1:33" x14ac:dyDescent="0.25">
      <c r="A200" s="76">
        <v>32</v>
      </c>
      <c r="B200" s="76">
        <v>19</v>
      </c>
      <c r="C200" s="79" t="str">
        <f>VLOOKUP(D200,'[1]Коды и наим. ОО и АТЕ (2)'!$A$2:$F$553,6,0)</f>
        <v>Городской округ Большой Камень</v>
      </c>
      <c r="D200" s="76">
        <v>202</v>
      </c>
      <c r="E200" s="79" t="s">
        <v>274</v>
      </c>
      <c r="F200" s="76">
        <v>1</v>
      </c>
      <c r="G200" s="28">
        <v>100</v>
      </c>
      <c r="H200" s="28">
        <v>100</v>
      </c>
      <c r="I200" s="28">
        <v>0</v>
      </c>
      <c r="J200" s="28">
        <v>100</v>
      </c>
      <c r="K200" s="28">
        <v>100</v>
      </c>
      <c r="L200" s="28">
        <v>0</v>
      </c>
      <c r="M200" s="28">
        <v>100</v>
      </c>
      <c r="N200" s="28">
        <v>0</v>
      </c>
      <c r="O200" s="28">
        <v>0</v>
      </c>
      <c r="P200" s="28">
        <v>100</v>
      </c>
      <c r="Q200" s="28">
        <v>0</v>
      </c>
      <c r="R200" s="28">
        <v>0</v>
      </c>
      <c r="S200" s="28">
        <v>0</v>
      </c>
      <c r="T200" s="28">
        <v>0</v>
      </c>
      <c r="U200" s="28">
        <v>100</v>
      </c>
      <c r="V200" s="28">
        <v>100</v>
      </c>
      <c r="W200" s="28">
        <v>0</v>
      </c>
      <c r="X200" s="28">
        <v>0</v>
      </c>
      <c r="Y200" s="28">
        <v>0</v>
      </c>
      <c r="Z200" s="28">
        <v>0</v>
      </c>
      <c r="AA200" s="28">
        <v>0</v>
      </c>
      <c r="AB200" s="28">
        <v>100</v>
      </c>
      <c r="AC200" s="28">
        <v>100</v>
      </c>
      <c r="AD200" s="28">
        <v>0</v>
      </c>
      <c r="AE200" s="28">
        <v>0</v>
      </c>
      <c r="AF200" s="28">
        <v>0</v>
      </c>
      <c r="AG200" s="28">
        <v>0</v>
      </c>
    </row>
    <row r="201" spans="1:33" x14ac:dyDescent="0.25">
      <c r="A201" s="76">
        <v>32</v>
      </c>
      <c r="B201" s="76">
        <v>19</v>
      </c>
      <c r="C201" s="79" t="str">
        <f>VLOOKUP(D201,'[1]Коды и наим. ОО и АТЕ (2)'!$A$2:$F$553,6,0)</f>
        <v>Городской округ Большой Камень</v>
      </c>
      <c r="D201" s="76">
        <v>203</v>
      </c>
      <c r="E201" s="79" t="s">
        <v>275</v>
      </c>
      <c r="F201" s="76">
        <v>4</v>
      </c>
      <c r="G201" s="28">
        <v>100</v>
      </c>
      <c r="H201" s="28">
        <v>50</v>
      </c>
      <c r="I201" s="28">
        <v>75</v>
      </c>
      <c r="J201" s="28">
        <v>75</v>
      </c>
      <c r="K201" s="28">
        <v>25</v>
      </c>
      <c r="L201" s="28">
        <v>25</v>
      </c>
      <c r="M201" s="28">
        <v>50</v>
      </c>
      <c r="N201" s="28">
        <v>50</v>
      </c>
      <c r="O201" s="28">
        <v>0</v>
      </c>
      <c r="P201" s="28">
        <v>75</v>
      </c>
      <c r="Q201" s="28">
        <v>25</v>
      </c>
      <c r="R201" s="28">
        <v>50</v>
      </c>
      <c r="S201" s="28">
        <v>0</v>
      </c>
      <c r="T201" s="28">
        <v>0</v>
      </c>
      <c r="U201" s="28">
        <v>0</v>
      </c>
      <c r="V201" s="28">
        <v>50</v>
      </c>
      <c r="W201" s="28">
        <v>0</v>
      </c>
      <c r="X201" s="28">
        <v>0</v>
      </c>
      <c r="Y201" s="28">
        <v>25</v>
      </c>
      <c r="Z201" s="28">
        <v>25</v>
      </c>
      <c r="AA201" s="28">
        <v>25</v>
      </c>
      <c r="AB201" s="28">
        <v>75</v>
      </c>
      <c r="AC201" s="28">
        <v>25</v>
      </c>
      <c r="AD201" s="28">
        <v>0</v>
      </c>
      <c r="AE201" s="28">
        <v>0</v>
      </c>
      <c r="AF201" s="28">
        <v>0</v>
      </c>
      <c r="AG201" s="28">
        <v>0</v>
      </c>
    </row>
    <row r="202" spans="1:33" x14ac:dyDescent="0.25">
      <c r="A202" s="76">
        <v>33</v>
      </c>
      <c r="B202" s="76">
        <v>16</v>
      </c>
      <c r="C202" s="79" t="str">
        <f>VLOOKUP(D202,'[1]Коды и наим. ОО и АТЕ (2)'!$A$2:$F$553,6,0)</f>
        <v>Кировский муниципальный округ</v>
      </c>
      <c r="D202" s="76">
        <v>322</v>
      </c>
      <c r="E202" s="79" t="s">
        <v>276</v>
      </c>
      <c r="F202" s="76">
        <v>1</v>
      </c>
      <c r="G202" s="28">
        <v>100</v>
      </c>
      <c r="H202" s="28">
        <v>100</v>
      </c>
      <c r="I202" s="28">
        <v>100</v>
      </c>
      <c r="J202" s="28">
        <v>100</v>
      </c>
      <c r="K202" s="28">
        <v>0</v>
      </c>
      <c r="L202" s="28">
        <v>0</v>
      </c>
      <c r="M202" s="28">
        <v>0</v>
      </c>
      <c r="N202" s="28">
        <v>0</v>
      </c>
      <c r="O202" s="28">
        <v>0</v>
      </c>
      <c r="P202" s="28">
        <v>100</v>
      </c>
      <c r="Q202" s="28">
        <v>0</v>
      </c>
      <c r="R202" s="28">
        <v>0</v>
      </c>
      <c r="S202" s="28">
        <v>0</v>
      </c>
      <c r="T202" s="28">
        <v>0</v>
      </c>
      <c r="U202" s="28">
        <v>0</v>
      </c>
      <c r="V202" s="28">
        <v>0</v>
      </c>
      <c r="W202" s="28">
        <v>0</v>
      </c>
      <c r="X202" s="28">
        <v>100</v>
      </c>
      <c r="Y202" s="28">
        <v>100</v>
      </c>
      <c r="Z202" s="28">
        <v>0</v>
      </c>
      <c r="AA202" s="28">
        <v>100</v>
      </c>
      <c r="AB202" s="28">
        <v>0</v>
      </c>
      <c r="AC202" s="28">
        <v>100</v>
      </c>
      <c r="AD202" s="28">
        <v>0</v>
      </c>
      <c r="AE202" s="28">
        <v>0</v>
      </c>
      <c r="AF202" s="28">
        <v>0</v>
      </c>
      <c r="AG202" s="28">
        <v>0</v>
      </c>
    </row>
    <row r="203" spans="1:33" x14ac:dyDescent="0.25">
      <c r="A203" s="76">
        <v>33</v>
      </c>
      <c r="B203" s="76">
        <v>16</v>
      </c>
      <c r="C203" s="79" t="str">
        <f>VLOOKUP(D203,'[1]Коды и наим. ОО и АТЕ (2)'!$A$2:$F$553,6,0)</f>
        <v>Кировский муниципальный округ</v>
      </c>
      <c r="D203" s="76">
        <v>323</v>
      </c>
      <c r="E203" s="79" t="s">
        <v>277</v>
      </c>
      <c r="F203" s="76">
        <v>3</v>
      </c>
      <c r="G203" s="28">
        <v>100</v>
      </c>
      <c r="H203" s="28">
        <v>100</v>
      </c>
      <c r="I203" s="28">
        <v>66.666666666666657</v>
      </c>
      <c r="J203" s="28">
        <v>100</v>
      </c>
      <c r="K203" s="28">
        <v>33.333333333333329</v>
      </c>
      <c r="L203" s="28">
        <v>0</v>
      </c>
      <c r="M203" s="28">
        <v>33.333333333333329</v>
      </c>
      <c r="N203" s="28">
        <v>33.333333333333329</v>
      </c>
      <c r="O203" s="28">
        <v>0</v>
      </c>
      <c r="P203" s="28">
        <v>66.666666666666657</v>
      </c>
      <c r="Q203" s="28">
        <v>100</v>
      </c>
      <c r="R203" s="28">
        <v>0</v>
      </c>
      <c r="S203" s="28">
        <v>33.333333333333329</v>
      </c>
      <c r="T203" s="28">
        <v>0</v>
      </c>
      <c r="U203" s="28">
        <v>0</v>
      </c>
      <c r="V203" s="28">
        <v>0</v>
      </c>
      <c r="W203" s="28">
        <v>0</v>
      </c>
      <c r="X203" s="28">
        <v>0</v>
      </c>
      <c r="Y203" s="28">
        <v>33.333333333333329</v>
      </c>
      <c r="Z203" s="28">
        <v>0</v>
      </c>
      <c r="AA203" s="28">
        <v>0</v>
      </c>
      <c r="AB203" s="28">
        <v>0</v>
      </c>
      <c r="AC203" s="28">
        <v>0</v>
      </c>
      <c r="AD203" s="28">
        <v>0</v>
      </c>
      <c r="AE203" s="28">
        <v>0</v>
      </c>
      <c r="AF203" s="28">
        <v>0</v>
      </c>
      <c r="AG203" s="28">
        <v>0</v>
      </c>
    </row>
    <row r="204" spans="1:33" x14ac:dyDescent="0.25">
      <c r="A204" s="76">
        <v>33</v>
      </c>
      <c r="B204" s="76">
        <v>16</v>
      </c>
      <c r="C204" s="79" t="str">
        <f>VLOOKUP(D204,'[1]Коды и наим. ОО и АТЕ (2)'!$A$2:$F$553,6,0)</f>
        <v>Кировский муниципальный округ</v>
      </c>
      <c r="D204" s="76">
        <v>324</v>
      </c>
      <c r="E204" s="79" t="s">
        <v>278</v>
      </c>
      <c r="F204" s="76">
        <v>2</v>
      </c>
      <c r="G204" s="28">
        <v>50</v>
      </c>
      <c r="H204" s="28">
        <v>0</v>
      </c>
      <c r="I204" s="28">
        <v>0</v>
      </c>
      <c r="J204" s="28">
        <v>50</v>
      </c>
      <c r="K204" s="28">
        <v>0</v>
      </c>
      <c r="L204" s="28">
        <v>0</v>
      </c>
      <c r="M204" s="28">
        <v>0</v>
      </c>
      <c r="N204" s="28">
        <v>0</v>
      </c>
      <c r="O204" s="28">
        <v>0</v>
      </c>
      <c r="P204" s="28">
        <v>0</v>
      </c>
      <c r="Q204" s="28">
        <v>0</v>
      </c>
      <c r="R204" s="28">
        <v>0</v>
      </c>
      <c r="S204" s="28">
        <v>0</v>
      </c>
      <c r="T204" s="28">
        <v>0</v>
      </c>
      <c r="U204" s="28">
        <v>0</v>
      </c>
      <c r="V204" s="28">
        <v>0</v>
      </c>
      <c r="W204" s="28">
        <v>0</v>
      </c>
      <c r="X204" s="28">
        <v>0</v>
      </c>
      <c r="Y204" s="28">
        <v>0</v>
      </c>
      <c r="Z204" s="28">
        <v>0</v>
      </c>
      <c r="AA204" s="28">
        <v>0</v>
      </c>
      <c r="AB204" s="28">
        <v>50</v>
      </c>
      <c r="AC204" s="28">
        <v>0</v>
      </c>
      <c r="AD204" s="28">
        <v>0</v>
      </c>
      <c r="AE204" s="28">
        <v>0</v>
      </c>
      <c r="AF204" s="28">
        <v>0</v>
      </c>
      <c r="AG204" s="28">
        <v>0</v>
      </c>
    </row>
    <row r="205" spans="1:33" x14ac:dyDescent="0.25">
      <c r="A205" s="76">
        <v>34</v>
      </c>
      <c r="B205" s="76">
        <v>22</v>
      </c>
      <c r="C205" s="79" t="str">
        <f>VLOOKUP(D205,'[1]Коды и наим. ОО и АТЕ (2)'!$A$2:$F$553,6,0)</f>
        <v>Пожарский муниципальный округ</v>
      </c>
      <c r="D205" s="76">
        <v>246</v>
      </c>
      <c r="E205" s="79" t="s">
        <v>279</v>
      </c>
      <c r="F205" s="76">
        <v>1</v>
      </c>
      <c r="G205" s="28">
        <v>100</v>
      </c>
      <c r="H205" s="28">
        <v>100</v>
      </c>
      <c r="I205" s="28">
        <v>0</v>
      </c>
      <c r="J205" s="28">
        <v>100</v>
      </c>
      <c r="K205" s="28">
        <v>100</v>
      </c>
      <c r="L205" s="28">
        <v>100</v>
      </c>
      <c r="M205" s="28">
        <v>0</v>
      </c>
      <c r="N205" s="28">
        <v>100</v>
      </c>
      <c r="O205" s="28">
        <v>0</v>
      </c>
      <c r="P205" s="28">
        <v>100</v>
      </c>
      <c r="Q205" s="28">
        <v>0</v>
      </c>
      <c r="R205" s="28">
        <v>100</v>
      </c>
      <c r="S205" s="28">
        <v>100</v>
      </c>
      <c r="T205" s="28">
        <v>100</v>
      </c>
      <c r="U205" s="28">
        <v>100</v>
      </c>
      <c r="V205" s="28">
        <v>100</v>
      </c>
      <c r="W205" s="28">
        <v>0</v>
      </c>
      <c r="X205" s="28">
        <v>100</v>
      </c>
      <c r="Y205" s="28">
        <v>100</v>
      </c>
      <c r="Z205" s="28">
        <v>0</v>
      </c>
      <c r="AA205" s="28">
        <v>0</v>
      </c>
      <c r="AB205" s="28">
        <v>100</v>
      </c>
      <c r="AC205" s="28">
        <v>0</v>
      </c>
      <c r="AD205" s="28">
        <v>0</v>
      </c>
      <c r="AE205" s="28">
        <v>0</v>
      </c>
      <c r="AF205" s="28">
        <v>0</v>
      </c>
      <c r="AG205" s="28">
        <v>0</v>
      </c>
    </row>
    <row r="206" spans="1:33" x14ac:dyDescent="0.25">
      <c r="A206" s="76">
        <v>34</v>
      </c>
      <c r="B206" s="76">
        <v>22</v>
      </c>
      <c r="C206" s="79" t="str">
        <f>VLOOKUP(D206,'[1]Коды и наим. ОО и АТЕ (2)'!$A$2:$F$553,6,0)</f>
        <v>Пожарский муниципальный округ</v>
      </c>
      <c r="D206" s="76">
        <v>247</v>
      </c>
      <c r="E206" s="79" t="s">
        <v>280</v>
      </c>
      <c r="F206" s="76">
        <v>2</v>
      </c>
      <c r="G206" s="28">
        <v>50</v>
      </c>
      <c r="H206" s="28">
        <v>50</v>
      </c>
      <c r="I206" s="28">
        <v>100</v>
      </c>
      <c r="J206" s="28">
        <v>100</v>
      </c>
      <c r="K206" s="28">
        <v>0</v>
      </c>
      <c r="L206" s="28">
        <v>0</v>
      </c>
      <c r="M206" s="28">
        <v>50</v>
      </c>
      <c r="N206" s="28">
        <v>0</v>
      </c>
      <c r="O206" s="28">
        <v>50</v>
      </c>
      <c r="P206" s="28">
        <v>50</v>
      </c>
      <c r="Q206" s="28">
        <v>100</v>
      </c>
      <c r="R206" s="28">
        <v>0</v>
      </c>
      <c r="S206" s="28">
        <v>0</v>
      </c>
      <c r="T206" s="28">
        <v>0</v>
      </c>
      <c r="U206" s="28">
        <v>0</v>
      </c>
      <c r="V206" s="28">
        <v>0</v>
      </c>
      <c r="W206" s="28">
        <v>0</v>
      </c>
      <c r="X206" s="28">
        <v>0</v>
      </c>
      <c r="Y206" s="28">
        <v>0</v>
      </c>
      <c r="Z206" s="28">
        <v>0</v>
      </c>
      <c r="AA206" s="28">
        <v>0</v>
      </c>
      <c r="AB206" s="28">
        <v>0</v>
      </c>
      <c r="AC206" s="28">
        <v>0</v>
      </c>
      <c r="AD206" s="28">
        <v>0</v>
      </c>
      <c r="AE206" s="28">
        <v>0</v>
      </c>
      <c r="AF206" s="28">
        <v>0</v>
      </c>
      <c r="AG206" s="28">
        <v>0</v>
      </c>
    </row>
    <row r="207" spans="1:33" x14ac:dyDescent="0.25">
      <c r="A207" s="76">
        <v>34</v>
      </c>
      <c r="B207" s="76">
        <v>22</v>
      </c>
      <c r="C207" s="79" t="str">
        <f>VLOOKUP(D207,'[1]Коды и наим. ОО и АТЕ (2)'!$A$2:$F$553,6,0)</f>
        <v>Пожарский муниципальный округ</v>
      </c>
      <c r="D207" s="76">
        <v>248</v>
      </c>
      <c r="E207" s="79" t="s">
        <v>281</v>
      </c>
      <c r="F207" s="76">
        <v>5</v>
      </c>
      <c r="G207" s="28">
        <v>80</v>
      </c>
      <c r="H207" s="28">
        <v>80</v>
      </c>
      <c r="I207" s="28">
        <v>80</v>
      </c>
      <c r="J207" s="28">
        <v>80</v>
      </c>
      <c r="K207" s="28">
        <v>40</v>
      </c>
      <c r="L207" s="28">
        <v>80</v>
      </c>
      <c r="M207" s="28">
        <v>40</v>
      </c>
      <c r="N207" s="28">
        <v>20</v>
      </c>
      <c r="O207" s="28">
        <v>60</v>
      </c>
      <c r="P207" s="28">
        <v>40</v>
      </c>
      <c r="Q207" s="28">
        <v>20</v>
      </c>
      <c r="R207" s="28">
        <v>0</v>
      </c>
      <c r="S207" s="28">
        <v>20</v>
      </c>
      <c r="T207" s="28">
        <v>20</v>
      </c>
      <c r="U207" s="28">
        <v>20</v>
      </c>
      <c r="V207" s="28">
        <v>20</v>
      </c>
      <c r="W207" s="28">
        <v>20</v>
      </c>
      <c r="X207" s="28">
        <v>0</v>
      </c>
      <c r="Y207" s="28">
        <v>40</v>
      </c>
      <c r="Z207" s="28">
        <v>20</v>
      </c>
      <c r="AA207" s="28">
        <v>20</v>
      </c>
      <c r="AB207" s="28">
        <v>20</v>
      </c>
      <c r="AC207" s="28">
        <v>20</v>
      </c>
      <c r="AD207" s="28">
        <v>20</v>
      </c>
      <c r="AE207" s="28">
        <v>20</v>
      </c>
      <c r="AF207" s="28">
        <v>0</v>
      </c>
      <c r="AG207" s="28">
        <v>0</v>
      </c>
    </row>
  </sheetData>
  <autoFilter ref="A5:AG5" xr:uid="{52419E1E-9494-484C-B348-6940C2646B93}"/>
  <mergeCells count="5">
    <mergeCell ref="A1:A3"/>
    <mergeCell ref="B1:B3"/>
    <mergeCell ref="C1:C3"/>
    <mergeCell ref="D1:D3"/>
    <mergeCell ref="E1:E3"/>
  </mergeCells>
  <conditionalFormatting sqref="Q4:X4 Z4 AB4:AC4">
    <cfRule type="cellIs" dxfId="15" priority="15" operator="greaterThan">
      <formula>59.45</formula>
    </cfRule>
    <cfRule type="cellIs" dxfId="14" priority="16" operator="lessThan">
      <formula>39.45</formula>
    </cfRule>
  </conditionalFormatting>
  <conditionalFormatting sqref="AA4 AD4:AG4">
    <cfRule type="cellIs" dxfId="13" priority="13" operator="greaterThan">
      <formula>39.45</formula>
    </cfRule>
    <cfRule type="cellIs" dxfId="12" priority="14" operator="lessThan">
      <formula>19.45</formula>
    </cfRule>
  </conditionalFormatting>
  <conditionalFormatting sqref="G4:P4">
    <cfRule type="cellIs" dxfId="11" priority="11" operator="greaterThan">
      <formula>89.45</formula>
    </cfRule>
    <cfRule type="cellIs" dxfId="10" priority="12" operator="lessThan">
      <formula>59.45</formula>
    </cfRule>
  </conditionalFormatting>
  <conditionalFormatting sqref="Y4">
    <cfRule type="cellIs" dxfId="9" priority="9" operator="greaterThan">
      <formula>89.45</formula>
    </cfRule>
    <cfRule type="cellIs" dxfId="8" priority="10" operator="lessThan">
      <formula>59.45</formula>
    </cfRule>
  </conditionalFormatting>
  <conditionalFormatting sqref="Q6:X207 Z6:Z207 AB6:AC207">
    <cfRule type="cellIs" dxfId="7" priority="7" operator="greaterThan">
      <formula>59.45</formula>
    </cfRule>
    <cfRule type="cellIs" dxfId="6" priority="8" operator="lessThan">
      <formula>39.45</formula>
    </cfRule>
  </conditionalFormatting>
  <conditionalFormatting sqref="AA6:AA207 AD6:AG207">
    <cfRule type="cellIs" dxfId="5" priority="5" operator="greaterThan">
      <formula>39.45</formula>
    </cfRule>
    <cfRule type="cellIs" dxfId="4" priority="6" operator="lessThan">
      <formula>19.45</formula>
    </cfRule>
  </conditionalFormatting>
  <conditionalFormatting sqref="G6:P207">
    <cfRule type="cellIs" dxfId="3" priority="3" operator="greaterThan">
      <formula>89.45</formula>
    </cfRule>
    <cfRule type="cellIs" dxfId="2" priority="4" operator="lessThan">
      <formula>59.45</formula>
    </cfRule>
  </conditionalFormatting>
  <conditionalFormatting sqref="Y6:Y207">
    <cfRule type="cellIs" dxfId="1" priority="1" operator="greaterThan">
      <formula>89.45</formula>
    </cfRule>
    <cfRule type="cellIs" dxfId="0" priority="2" operator="lessThan">
      <formula>59.45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Сопровод</vt:lpstr>
      <vt:lpstr>Результат по уровням подготовки</vt:lpstr>
      <vt:lpstr>Динамика результатов выполнения</vt:lpstr>
      <vt:lpstr>Динамика % вып-я заданий ПК</vt:lpstr>
      <vt:lpstr>% выполнения заданий МСУ</vt:lpstr>
      <vt:lpstr>% выполнения заданий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2026-06-01T01:52:48Z</dcterms:modified>
</cp:coreProperties>
</file>